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yz\Documents\ZAMÓWIENIA  PUBLICZNE   IS - PIB\2019 rok\30  _  dostawa  SPRZĘTU  HOKEJOWEGO _ podejście II\"/>
    </mc:Choice>
  </mc:AlternateContent>
  <bookViews>
    <workbookView xWindow="0" yWindow="0" windowWidth="28725" windowHeight="12870"/>
  </bookViews>
  <sheets>
    <sheet name="Część I" sheetId="2" r:id="rId1"/>
    <sheet name="Część II" sheetId="3" r:id="rId2"/>
    <sheet name="Część III" sheetId="4" r:id="rId3"/>
  </sheets>
  <definedNames>
    <definedName name="_xlnm.Print_Area" localSheetId="0">'Część I'!$A$1:$K$30</definedName>
    <definedName name="_xlnm.Print_Area" localSheetId="1">'Część II'!$A$1:$K$31</definedName>
    <definedName name="_xlnm.Print_Area" localSheetId="2">'Część III'!$A$1:$K$28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G11" i="4"/>
  <c r="G12" i="4"/>
  <c r="G13" i="4"/>
  <c r="G14" i="4"/>
  <c r="G15" i="4"/>
  <c r="G16" i="4"/>
  <c r="G17" i="4"/>
  <c r="G18" i="4"/>
  <c r="G19" i="4"/>
  <c r="J13" i="3"/>
  <c r="J14" i="3"/>
  <c r="I11" i="3"/>
  <c r="J11" i="3" s="1"/>
  <c r="I12" i="3"/>
  <c r="J12" i="3" s="1"/>
  <c r="I13" i="3"/>
  <c r="I14" i="3"/>
  <c r="I15" i="3"/>
  <c r="J15" i="3" s="1"/>
  <c r="I16" i="3"/>
  <c r="J16" i="3" s="1"/>
  <c r="I17" i="3"/>
  <c r="J17" i="3" s="1"/>
  <c r="I18" i="3"/>
  <c r="J18" i="3" s="1"/>
  <c r="I19" i="3"/>
  <c r="J19" i="3" s="1"/>
  <c r="G11" i="3"/>
  <c r="G12" i="3"/>
  <c r="G13" i="3"/>
  <c r="G14" i="3"/>
  <c r="G15" i="3"/>
  <c r="G16" i="3"/>
  <c r="G17" i="3"/>
  <c r="G18" i="3"/>
  <c r="G19" i="3"/>
  <c r="J19" i="2" l="1"/>
  <c r="I15" i="2"/>
  <c r="J15" i="2" s="1"/>
  <c r="I16" i="2"/>
  <c r="J16" i="2" s="1"/>
  <c r="I17" i="2"/>
  <c r="J17" i="2" s="1"/>
  <c r="I18" i="2"/>
  <c r="J18" i="2" s="1"/>
  <c r="I19" i="2"/>
  <c r="I20" i="2"/>
  <c r="J20" i="2" s="1"/>
  <c r="I21" i="2"/>
  <c r="J21" i="2" s="1"/>
  <c r="G21" i="2"/>
  <c r="G19" i="2"/>
  <c r="G17" i="2"/>
  <c r="G16" i="2"/>
  <c r="G15" i="2"/>
  <c r="I10" i="4" l="1"/>
  <c r="J10" i="4" s="1"/>
  <c r="J20" i="4" s="1"/>
  <c r="G10" i="4"/>
  <c r="G20" i="4" s="1"/>
  <c r="I21" i="3"/>
  <c r="J21" i="3" s="1"/>
  <c r="G21" i="3"/>
  <c r="I20" i="3"/>
  <c r="J20" i="3" s="1"/>
  <c r="G20" i="3"/>
  <c r="I10" i="3"/>
  <c r="J10" i="3" s="1"/>
  <c r="G10" i="3"/>
  <c r="I22" i="2"/>
  <c r="J22" i="2" s="1"/>
  <c r="G22" i="2"/>
  <c r="G20" i="2"/>
  <c r="G18" i="2"/>
  <c r="I14" i="2"/>
  <c r="J14" i="2" s="1"/>
  <c r="G14" i="2"/>
  <c r="I13" i="2"/>
  <c r="J13" i="2" s="1"/>
  <c r="G13" i="2"/>
  <c r="I12" i="2"/>
  <c r="J12" i="2" s="1"/>
  <c r="G12" i="2"/>
  <c r="I11" i="2"/>
  <c r="J11" i="2" s="1"/>
  <c r="G11" i="2"/>
  <c r="I10" i="2"/>
  <c r="J10" i="2" s="1"/>
  <c r="G10" i="2"/>
  <c r="G22" i="3" l="1"/>
  <c r="J22" i="3"/>
  <c r="G23" i="2"/>
  <c r="J23" i="2"/>
</calcChain>
</file>

<file path=xl/sharedStrings.xml><?xml version="1.0" encoding="utf-8"?>
<sst xmlns="http://schemas.openxmlformats.org/spreadsheetml/2006/main" count="129" uniqueCount="72">
  <si>
    <t>…………………………………………….</t>
  </si>
  <si>
    <t>Wykonawca</t>
  </si>
  <si>
    <t>`</t>
  </si>
  <si>
    <t>WYKAZ SPRZĘTU SPORTOWEGO I SPECJALISTYCZNEGO - Zestawienie asortymentowo – wartościowe</t>
  </si>
  <si>
    <t>Lp.</t>
  </si>
  <si>
    <t>Nazwa sprzętu</t>
  </si>
  <si>
    <t>ilość</t>
  </si>
  <si>
    <t>Producent</t>
  </si>
  <si>
    <t>Nazwa Handlowa</t>
  </si>
  <si>
    <t>Cena jednostkowa netto (za 1 szt.)</t>
  </si>
  <si>
    <t>Wartość netto za ilość podaną w kolumnie C.</t>
  </si>
  <si>
    <t>Stawka podatku VAT</t>
  </si>
  <si>
    <t>Cena jednostkowa brutto (za 1 szt.)</t>
  </si>
  <si>
    <t>Wartość brutto za ilość podaną w kolumnie C.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</si>
  <si>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</si>
  <si>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</si>
  <si>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</si>
  <si>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</si>
  <si>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</si>
  <si>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</si>
  <si>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</si>
  <si>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</si>
  <si>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</si>
  <si>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Osoba uprawniona</t>
  </si>
  <si>
    <t>(pieczątka i podpis)</t>
  </si>
  <si>
    <t xml:space="preserve"> Załącznik nr  6  do  SIWZ - CZĘŚĆ II zamówienia</t>
  </si>
  <si>
    <t xml:space="preserve"> Załącznik nr  6  do  SIWZ - CZĘŚĆ III zamówienia</t>
  </si>
  <si>
    <t xml:space="preserve"> Załącznik nr  6  do  SIWZ - CZĘŚĆ I zamówienia</t>
  </si>
  <si>
    <r>
      <t>W celu potwierdzenia, że oferowany sprzęt odpowiada wymaganiom określonym przez Zamawiającego w WYKAZIE SPRZĘTU SPORTOWEGO I SPECJALISTYCZNEGO - Zestawienie asortymentowo – wartościowe (</t>
    </r>
    <r>
      <rPr>
        <b/>
        <i/>
        <u/>
        <sz val="12"/>
        <color rgb="FFFF0000"/>
        <rFont val="Times New Roman"/>
        <family val="1"/>
        <charset val="238"/>
      </rPr>
      <t>Załącznik nr 6 do SIWZ</t>
    </r>
    <r>
      <rPr>
        <b/>
        <u/>
        <sz val="12"/>
        <color rgb="FFFF0000"/>
        <rFont val="Times New Roman"/>
        <family val="1"/>
        <charset val="238"/>
      </rPr>
      <t xml:space="preserve">) należy wpisać „Producenta” oraz „Nazwę handlową” sprzętu oferowanego przez Wykonawcę w </t>
    </r>
    <r>
      <rPr>
        <b/>
        <u/>
        <sz val="13"/>
        <color rgb="FFFF0000"/>
        <rFont val="Times New Roman"/>
        <family val="1"/>
        <charset val="238"/>
      </rPr>
      <t>każdej</t>
    </r>
    <r>
      <rPr>
        <b/>
        <u/>
        <sz val="12"/>
        <color rgb="FFFF0000"/>
        <rFont val="Times New Roman"/>
        <family val="1"/>
        <charset val="238"/>
      </rPr>
      <t xml:space="preserve"> pozycji wymienionej w tabeli powyżej. Jeżeli Wykonawca oferujący sprzęt nie uzupełni odpowiednio </t>
    </r>
    <r>
      <rPr>
        <b/>
        <i/>
        <u/>
        <sz val="12"/>
        <color rgb="FFFF0000"/>
        <rFont val="Times New Roman"/>
        <family val="1"/>
        <charset val="238"/>
      </rPr>
      <t>Załącznika nr 6</t>
    </r>
    <r>
      <rPr>
        <b/>
        <u/>
        <sz val="12"/>
        <color rgb="FFFF0000"/>
        <rFont val="Times New Roman"/>
        <family val="1"/>
        <charset val="238"/>
      </rPr>
      <t xml:space="preserve"> jego oferta zgodnie z art. 89 ust. 1 pkt. 2 ustawy PZP zostanie odrzucona.</t>
    </r>
  </si>
  <si>
    <t xml:space="preserve">K I J E    H O K E J O W E </t>
  </si>
  <si>
    <t>Kije zawodnicze gracza Warrior QRE4/DX4 85 flex wygięcie W03 lub odpowiednik innej firmy z roku modelowego 2019, prawe</t>
  </si>
  <si>
    <t>KIJE HOKEJOWE BRAMKARSKIE WARRIOR SWAGGER PRO LTE JUNIOR 21" lub równoważne innych firm - modele z roku 2019</t>
  </si>
  <si>
    <t>KIJE HOKEJOWE BRAMKARSKIE WARRIOR SWAGGER PRO LTE INT 23.5" lewe lub równoważne inncyh firm - modele z roku 2019</t>
  </si>
  <si>
    <t>KIJE HOKEJOWE BRAMKARSKIE WARRIOR SWAGGER PRO LTE INT 23.5" prawe lub równoważne inncyh firm - modele z roku 2019</t>
  </si>
  <si>
    <t>KIJE HOKEJOWE BRAMKARSKIE WARRIOR SWAGGER PRO LTE SR 25 - 27.5" lewe lub równoważne innych firm - modele z roku 2019</t>
  </si>
  <si>
    <t>KIJE HOKEJOWE BRAMKARSKIE WARRIOR SWAGGER PRO LTE SR 25 - 27.5" prawe lub równoważne innych firm - modele z roku 2019</t>
  </si>
  <si>
    <t>9.</t>
  </si>
  <si>
    <t>10.</t>
  </si>
  <si>
    <t>11.</t>
  </si>
  <si>
    <t>12.</t>
  </si>
  <si>
    <t>13.</t>
  </si>
  <si>
    <t>S P R Z Ę T     H O K E J O W Y</t>
  </si>
  <si>
    <t>DYNAMOMETR  MAP 80K1S</t>
  </si>
  <si>
    <t>RĘKAWICE ZAWODNICZE WARRIOR COVERT QRE5 lub odpowiednik z roku modelowego 2019 JUNIOR rozm. 12" lub równoważne innych firm - modele z roku 2019</t>
  </si>
  <si>
    <t>RĘKAWICE ZAWODNICZE WARRIOR COVERT QRE5 lub odpowiednik z roku modelowego 2019 JUNIOR rozm. 13" lub równoważne innych firm - modele z roku 2019</t>
  </si>
  <si>
    <t>RĘKAWICE ZAWODNICZE WARRIOR COVERT QRE5 lub odpowiednik z roku modelowego 2019 JUNIOR rozm. 14" lub równoważne innych firm - modele z roku 2019</t>
  </si>
  <si>
    <t>OCHRONA SZYI GRACZA - modele z roku 2019</t>
  </si>
  <si>
    <t>OCHRONA SZYI BRAMKARZA - modele z roku 2019</t>
  </si>
  <si>
    <t>KRĄŻKI CZARNE</t>
  </si>
  <si>
    <t>ZESTAW CZĘŚCI DO KASKU BAUER '10 - zawodnicy posiadają tylko kaski BAUER, części muszą być z tej firmy</t>
  </si>
  <si>
    <t xml:space="preserve">ZNACZNIK TRENINGOWY </t>
  </si>
  <si>
    <t>PODKŁADKA BALANSUJĄCA DOME UNI</t>
  </si>
  <si>
    <t>ICE MAT zestaw bloki</t>
  </si>
  <si>
    <t>BASE SHOOTING TARGETS FOAM</t>
  </si>
  <si>
    <t>O D Z I E Ż    S P O R T O W A</t>
  </si>
  <si>
    <t>BLUZY DRESOWE rozm. XXL 
kolor granatowy - navy blue, bluza unisex z kapturem; 50% bawełna, 50% poliester; Bluza typu „kangurek” – bez nadruków</t>
  </si>
  <si>
    <t>BLUZY DRESOWE rozm. XL 
kolor granatowy - navy blue, bluza unisex z kapturem; 50% bawełna, 50% poliester; Bluza typu „kangurek” – bez nadruków</t>
  </si>
  <si>
    <t>BLUZY DRESOWE rozm. L 
kolor granatowy - navy blue, bluza unisex z kapturem; 50% bawełna, 50% poliester; Bluza typu „kangurek” – bez nadruków</t>
  </si>
  <si>
    <t>BLUZY DRESOWE rozm. M 
kolor granatowy - navy blue, bluza unisex z kapturem; 50% bawełna, 50% poliester; Bluza typu „kangurek” – bez nadruków</t>
  </si>
  <si>
    <t>BLUZY DRESOWE rozm. S 
kolor granatowy - navy blue, bluza unisex z kapturem; 50% bawełna, 50% poliester; Bluza typu „kangurek” – bez nadruków</t>
  </si>
  <si>
    <t>KOSZULKI I SPODENKI TRENINGOWE rozm. XXL 
koszulka kolor czerwony 03.00% Elastan, 97.00% Bawełna, 
spodenki kolor czarny 100.00% Poliester – bez nadruków.</t>
  </si>
  <si>
    <t>KOSZULKI I SPODENKI TRENINGOWE rozm. XL 
koszulka kolor czerwony 03.00% Elastan, 97.00% Bawełna, 
spodenki kolor czarny 100.00% Poliester – bez nadruków.</t>
  </si>
  <si>
    <t>KOSZULKI I SPODENKI TRENINGOWE rozm. L 
koszulka kolor czerwony 03.00% Elastan, 97.00% Bawełna, 
spodenki kolor czarny 100.00% Poliester – bez nadruków.</t>
  </si>
  <si>
    <t>KOSZULKI I SPODENKI TRENINGOWE rozm. M 
koszulka kolor czerwony 03.00% Elastan, 97.00% Bawełna, 
spodenki kolor czarny 100.00% Poliester – bez nadruków.</t>
  </si>
  <si>
    <t>KOSZULKI I SPODENKI TRENINGOWE rozm. S 
koszulka kolor czerwony 03.00% Elastan, 97.00% Bawełna, 
spodenki kolor czarny 100.00% Poliester – bez nadruków.</t>
  </si>
  <si>
    <t>Kije zawodnicze gracza JR 50 flex wygięcie W03 waga max 430 g np. : Warrior QRE4 lub odpowiednik innej firmy z roku modelowego 2019, lewe</t>
  </si>
  <si>
    <t>Kije zawodnicze gracza JR 50 flex wygięcie W03 waga max 430 g np.: Warrior QRE4 lub odpowiednik innej firmy z roku modelowego 2019, prawe</t>
  </si>
  <si>
    <t>Kije zawodnicze gracza INT 70 flex wygięcie W03 waga max 450 g np.: Warrior QX4 lub odpowiednik innej firmy z roku modelowego 2019, lewe</t>
  </si>
  <si>
    <t>Kije zawodnicze gracza INT 70 flex wygięcie W03 waga max 450 g np.: Warrior QX4 lub odpowiednik innej firmy z roku modelowego 2019, prawe</t>
  </si>
  <si>
    <t>Kije zawodnicze gracza 75 flex wygięcie W03 waga max 520 g np.: Warrior QRE4/DX4 lub odpowiednik innej firmy z roku modelowego 2019, lewe</t>
  </si>
  <si>
    <t>Kije zawodnicze gracza 75 flex wygięcie W03 waga max 520 g np.: Warrior QRE4/DX4 lub odpowiednik innej firmyz roku modelowego 2019, prawe</t>
  </si>
  <si>
    <t>Kije zawodnicze gracza 85 flex wygięcie W03 np.: Warrior QRE4/DX4 lub odpowiednik innej firmy z roku modelowego 2019, lewe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</si>
</sst>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000000"/>
      <name val="Arial CE"/>
      <charset val="238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Border="0" applyProtection="0"/>
    <xf numFmtId="0" fontId="9" fillId="0" borderId="0" applyNumberFormat="0" applyBorder="0" applyProtection="0"/>
  </cellStyleXfs>
  <cellXfs count="8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/>
    <xf numFmtId="3" fontId="4" fillId="0" borderId="8" xfId="2" applyNumberFormat="1" applyFont="1" applyBorder="1" applyAlignment="1">
      <alignment horizontal="center" vertical="center"/>
    </xf>
    <xf numFmtId="4" fontId="4" fillId="0" borderId="8" xfId="2" applyNumberFormat="1" applyFont="1" applyBorder="1" applyAlignment="1">
      <alignment horizontal="center" vertical="center"/>
    </xf>
    <xf numFmtId="4" fontId="4" fillId="6" borderId="8" xfId="2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6" borderId="9" xfId="1" applyNumberFormat="1" applyFont="1" applyFill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center" vertical="center"/>
    </xf>
    <xf numFmtId="4" fontId="4" fillId="6" borderId="11" xfId="2" applyNumberFormat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2" fontId="2" fillId="0" borderId="11" xfId="1" applyNumberFormat="1" applyFont="1" applyFill="1" applyBorder="1" applyAlignment="1">
      <alignment horizontal="center" vertical="center"/>
    </xf>
    <xf numFmtId="2" fontId="2" fillId="6" borderId="12" xfId="1" applyNumberFormat="1" applyFont="1" applyFill="1" applyBorder="1" applyAlignment="1">
      <alignment horizontal="center" vertical="center"/>
    </xf>
    <xf numFmtId="4" fontId="4" fillId="6" borderId="13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Alignment="1"/>
    <xf numFmtId="0" fontId="2" fillId="2" borderId="0" xfId="1" applyFont="1" applyFill="1" applyAlignment="1">
      <alignment vertical="center"/>
    </xf>
    <xf numFmtId="0" fontId="2" fillId="0" borderId="0" xfId="1" applyFont="1" applyBorder="1"/>
    <xf numFmtId="0" fontId="2" fillId="2" borderId="18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/>
    </xf>
    <xf numFmtId="3" fontId="4" fillId="0" borderId="19" xfId="2" applyNumberFormat="1" applyFont="1" applyBorder="1" applyAlignment="1">
      <alignment horizontal="center" vertical="center"/>
    </xf>
    <xf numFmtId="3" fontId="4" fillId="0" borderId="13" xfId="2" applyNumberFormat="1" applyFont="1" applyBorder="1" applyAlignment="1">
      <alignment horizontal="center" vertical="center"/>
    </xf>
    <xf numFmtId="4" fontId="4" fillId="0" borderId="13" xfId="2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/>
    </xf>
    <xf numFmtId="2" fontId="2" fillId="6" borderId="20" xfId="1" applyNumberFormat="1" applyFont="1" applyFill="1" applyBorder="1" applyAlignment="1">
      <alignment horizontal="center" vertical="center"/>
    </xf>
    <xf numFmtId="0" fontId="8" fillId="7" borderId="21" xfId="1" applyFont="1" applyFill="1" applyBorder="1" applyAlignment="1">
      <alignment horizontal="center" vertical="center"/>
    </xf>
    <xf numFmtId="4" fontId="2" fillId="7" borderId="6" xfId="1" applyNumberFormat="1" applyFont="1" applyFill="1" applyBorder="1" applyAlignment="1">
      <alignment horizontal="center" vertical="center"/>
    </xf>
    <xf numFmtId="0" fontId="4" fillId="0" borderId="0" xfId="0" applyFont="1"/>
    <xf numFmtId="0" fontId="2" fillId="2" borderId="0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2" fillId="8" borderId="0" xfId="1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25" xfId="2" applyNumberFormat="1" applyFont="1" applyBorder="1" applyAlignment="1">
      <alignment horizontal="center" vertical="center"/>
    </xf>
    <xf numFmtId="4" fontId="4" fillId="0" borderId="25" xfId="2" applyNumberFormat="1" applyFont="1" applyBorder="1" applyAlignment="1">
      <alignment horizontal="center" vertical="center"/>
    </xf>
    <xf numFmtId="4" fontId="4" fillId="6" borderId="25" xfId="2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3" fontId="4" fillId="0" borderId="27" xfId="2" applyNumberFormat="1" applyFont="1" applyBorder="1" applyAlignment="1">
      <alignment horizontal="center" vertical="center"/>
    </xf>
    <xf numFmtId="2" fontId="2" fillId="0" borderId="25" xfId="1" applyNumberFormat="1" applyFont="1" applyFill="1" applyBorder="1" applyAlignment="1">
      <alignment horizontal="center" vertical="center"/>
    </xf>
    <xf numFmtId="2" fontId="2" fillId="6" borderId="26" xfId="1" applyNumberFormat="1" applyFont="1" applyFill="1" applyBorder="1" applyAlignment="1">
      <alignment horizontal="center" vertical="center"/>
    </xf>
    <xf numFmtId="0" fontId="2" fillId="8" borderId="22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29" xfId="2" applyNumberFormat="1" applyFont="1" applyBorder="1" applyAlignment="1">
      <alignment horizontal="center" vertical="center"/>
    </xf>
    <xf numFmtId="3" fontId="4" fillId="0" borderId="28" xfId="2" applyNumberFormat="1" applyFont="1" applyBorder="1" applyAlignment="1">
      <alignment horizontal="center" vertical="center"/>
    </xf>
    <xf numFmtId="4" fontId="4" fillId="0" borderId="28" xfId="2" applyNumberFormat="1" applyFont="1" applyBorder="1" applyAlignment="1">
      <alignment horizontal="center" vertical="center"/>
    </xf>
    <xf numFmtId="4" fontId="4" fillId="6" borderId="28" xfId="2" applyNumberFormat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2" fillId="5" borderId="21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5" borderId="30" xfId="1" applyFont="1" applyFill="1" applyBorder="1" applyAlignment="1">
      <alignment horizontal="center" vertical="center"/>
    </xf>
    <xf numFmtId="0" fontId="2" fillId="5" borderId="31" xfId="1" applyFont="1" applyFill="1" applyBorder="1" applyAlignment="1">
      <alignment horizontal="center" vertical="center"/>
    </xf>
    <xf numFmtId="0" fontId="2" fillId="5" borderId="32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2"/>
    <cellStyle name="Normalny 3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19" workbookViewId="0">
      <selection activeCell="B28" sqref="B28:J28"/>
    </sheetView>
  </sheetViews>
  <sheetFormatPr defaultColWidth="9.140625" defaultRowHeight="15" x14ac:dyDescent="0.25"/>
  <cols>
    <col min="1" max="1" width="4.7109375" style="37" customWidth="1"/>
    <col min="2" max="2" width="48.85546875" style="37" customWidth="1"/>
    <col min="3" max="3" width="7.7109375" style="37" customWidth="1"/>
    <col min="4" max="4" width="25" style="37" customWidth="1"/>
    <col min="5" max="5" width="29.42578125" style="37" customWidth="1"/>
    <col min="6" max="6" width="15.7109375" style="37" customWidth="1"/>
    <col min="7" max="7" width="22.7109375" style="37" customWidth="1"/>
    <col min="8" max="8" width="16.5703125" style="37" customWidth="1"/>
    <col min="9" max="9" width="14.85546875" style="37" customWidth="1"/>
    <col min="10" max="10" width="27.85546875" style="37" customWidth="1"/>
    <col min="11" max="16384" width="9.140625" style="37"/>
  </cols>
  <sheetData>
    <row r="1" spans="1:14" ht="22.5" x14ac:dyDescent="0.25">
      <c r="A1" s="1"/>
      <c r="B1" s="1"/>
      <c r="C1" s="1"/>
      <c r="D1" s="1"/>
      <c r="E1" s="1"/>
      <c r="F1" s="76" t="s">
        <v>27</v>
      </c>
      <c r="G1" s="76"/>
      <c r="H1" s="76"/>
      <c r="I1" s="76"/>
      <c r="J1" s="76"/>
      <c r="K1" s="76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9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5"/>
      <c r="M4" s="1"/>
      <c r="N4" s="1"/>
    </row>
    <row r="5" spans="1:14" ht="13.9" x14ac:dyDescent="0.25">
      <c r="A5" s="78"/>
      <c r="B5" s="78"/>
      <c r="C5" s="78"/>
      <c r="D5" s="78"/>
      <c r="E5" s="78"/>
      <c r="F5" s="78"/>
      <c r="G5" s="78"/>
      <c r="H5" s="6"/>
      <c r="I5" s="6"/>
      <c r="J5" s="6"/>
      <c r="K5" s="6"/>
      <c r="L5" s="6"/>
      <c r="M5" s="6"/>
      <c r="N5" s="6"/>
    </row>
    <row r="6" spans="1:14" ht="14.4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79" t="s">
        <v>4</v>
      </c>
      <c r="B7" s="81" t="s">
        <v>5</v>
      </c>
      <c r="C7" s="83" t="s">
        <v>6</v>
      </c>
      <c r="D7" s="85" t="s">
        <v>7</v>
      </c>
      <c r="E7" s="85" t="s">
        <v>8</v>
      </c>
      <c r="F7" s="83" t="s">
        <v>9</v>
      </c>
      <c r="G7" s="83" t="s">
        <v>10</v>
      </c>
      <c r="H7" s="83" t="s">
        <v>11</v>
      </c>
      <c r="I7" s="83" t="s">
        <v>12</v>
      </c>
      <c r="J7" s="83" t="s">
        <v>13</v>
      </c>
      <c r="K7" s="1"/>
      <c r="L7" s="1"/>
      <c r="M7" s="1"/>
      <c r="N7" s="1"/>
    </row>
    <row r="8" spans="1:14" ht="15.75" thickBot="1" x14ac:dyDescent="0.3">
      <c r="A8" s="80"/>
      <c r="B8" s="82"/>
      <c r="C8" s="84"/>
      <c r="D8" s="86"/>
      <c r="E8" s="86"/>
      <c r="F8" s="84"/>
      <c r="G8" s="84"/>
      <c r="H8" s="84"/>
      <c r="I8" s="84"/>
      <c r="J8" s="84"/>
      <c r="K8" s="1"/>
      <c r="L8" s="1"/>
      <c r="M8" s="1"/>
      <c r="N8" s="1"/>
    </row>
    <row r="9" spans="1:14" ht="21" thickBot="1" x14ac:dyDescent="0.3">
      <c r="A9" s="73" t="s">
        <v>29</v>
      </c>
      <c r="B9" s="74"/>
      <c r="C9" s="74"/>
      <c r="D9" s="74"/>
      <c r="E9" s="74"/>
      <c r="F9" s="74"/>
      <c r="G9" s="74"/>
      <c r="H9" s="74"/>
      <c r="I9" s="74"/>
      <c r="J9" s="75"/>
      <c r="K9" s="1"/>
      <c r="L9" s="1"/>
      <c r="M9" s="1"/>
      <c r="N9" s="1"/>
    </row>
    <row r="10" spans="1:14" ht="38.25" x14ac:dyDescent="0.25">
      <c r="A10" s="69" t="s">
        <v>14</v>
      </c>
      <c r="B10" s="64" t="s">
        <v>65</v>
      </c>
      <c r="C10" s="66">
        <v>105</v>
      </c>
      <c r="D10" s="29"/>
      <c r="E10" s="30"/>
      <c r="F10" s="31"/>
      <c r="G10" s="21">
        <f>C10*F10</f>
        <v>0</v>
      </c>
      <c r="H10" s="32"/>
      <c r="I10" s="33">
        <f>H10*F10</f>
        <v>0</v>
      </c>
      <c r="J10" s="34">
        <f>C10*I10</f>
        <v>0</v>
      </c>
      <c r="K10" s="1"/>
      <c r="L10" s="1"/>
      <c r="M10" s="1"/>
      <c r="N10" s="1"/>
    </row>
    <row r="11" spans="1:14" ht="38.25" x14ac:dyDescent="0.25">
      <c r="A11" s="70" t="s">
        <v>15</v>
      </c>
      <c r="B11" s="60" t="s">
        <v>66</v>
      </c>
      <c r="C11" s="67">
        <v>45</v>
      </c>
      <c r="D11" s="14"/>
      <c r="E11" s="15"/>
      <c r="F11" s="16"/>
      <c r="G11" s="17">
        <f t="shared" ref="G11:G22" si="0">C11*F11</f>
        <v>0</v>
      </c>
      <c r="H11" s="18"/>
      <c r="I11" s="19">
        <f t="shared" ref="I11:I22" si="1">H11*F11</f>
        <v>0</v>
      </c>
      <c r="J11" s="20">
        <f t="shared" ref="J11:J22" si="2">C11*I11</f>
        <v>0</v>
      </c>
      <c r="K11" s="1"/>
      <c r="L11" s="1"/>
      <c r="M11" s="1"/>
      <c r="N11" s="1"/>
    </row>
    <row r="12" spans="1:14" ht="38.25" x14ac:dyDescent="0.25">
      <c r="A12" s="70" t="s">
        <v>16</v>
      </c>
      <c r="B12" s="60" t="s">
        <v>67</v>
      </c>
      <c r="C12" s="67">
        <v>105</v>
      </c>
      <c r="D12" s="14"/>
      <c r="E12" s="15"/>
      <c r="F12" s="16"/>
      <c r="G12" s="17">
        <f>C12*F12</f>
        <v>0</v>
      </c>
      <c r="H12" s="18"/>
      <c r="I12" s="19">
        <f t="shared" si="1"/>
        <v>0</v>
      </c>
      <c r="J12" s="20">
        <f t="shared" si="2"/>
        <v>0</v>
      </c>
      <c r="K12" s="1"/>
      <c r="L12" s="1"/>
      <c r="M12" s="1"/>
      <c r="N12" s="1"/>
    </row>
    <row r="13" spans="1:14" ht="38.25" x14ac:dyDescent="0.25">
      <c r="A13" s="70" t="s">
        <v>17</v>
      </c>
      <c r="B13" s="60" t="s">
        <v>68</v>
      </c>
      <c r="C13" s="67">
        <v>45</v>
      </c>
      <c r="D13" s="14"/>
      <c r="E13" s="15"/>
      <c r="F13" s="16"/>
      <c r="G13" s="17">
        <f>C13*F13</f>
        <v>0</v>
      </c>
      <c r="H13" s="18"/>
      <c r="I13" s="19">
        <f t="shared" si="1"/>
        <v>0</v>
      </c>
      <c r="J13" s="20">
        <f t="shared" si="2"/>
        <v>0</v>
      </c>
      <c r="K13" s="1"/>
      <c r="L13" s="1"/>
      <c r="M13" s="1"/>
      <c r="N13" s="1"/>
    </row>
    <row r="14" spans="1:14" ht="38.25" x14ac:dyDescent="0.25">
      <c r="A14" s="70" t="s">
        <v>18</v>
      </c>
      <c r="B14" s="60" t="s">
        <v>69</v>
      </c>
      <c r="C14" s="67">
        <v>90</v>
      </c>
      <c r="D14" s="14"/>
      <c r="E14" s="15"/>
      <c r="F14" s="16"/>
      <c r="G14" s="17">
        <f t="shared" si="0"/>
        <v>0</v>
      </c>
      <c r="H14" s="18"/>
      <c r="I14" s="19">
        <f t="shared" si="1"/>
        <v>0</v>
      </c>
      <c r="J14" s="20">
        <f t="shared" si="2"/>
        <v>0</v>
      </c>
      <c r="K14" s="1"/>
      <c r="L14" s="1"/>
      <c r="M14" s="1"/>
      <c r="N14" s="1"/>
    </row>
    <row r="15" spans="1:14" ht="39.75" customHeight="1" x14ac:dyDescent="0.25">
      <c r="A15" s="70" t="s">
        <v>19</v>
      </c>
      <c r="B15" s="60" t="s">
        <v>70</v>
      </c>
      <c r="C15" s="67">
        <v>27</v>
      </c>
      <c r="D15" s="14"/>
      <c r="E15" s="15"/>
      <c r="F15" s="16"/>
      <c r="G15" s="17">
        <f t="shared" si="0"/>
        <v>0</v>
      </c>
      <c r="H15" s="18"/>
      <c r="I15" s="19">
        <f t="shared" si="1"/>
        <v>0</v>
      </c>
      <c r="J15" s="20">
        <f t="shared" si="2"/>
        <v>0</v>
      </c>
      <c r="K15" s="1"/>
      <c r="L15" s="1"/>
      <c r="M15" s="1"/>
      <c r="N15" s="1"/>
    </row>
    <row r="16" spans="1:14" ht="41.25" customHeight="1" x14ac:dyDescent="0.25">
      <c r="A16" s="70" t="s">
        <v>20</v>
      </c>
      <c r="B16" s="60" t="s">
        <v>71</v>
      </c>
      <c r="C16" s="67">
        <v>120</v>
      </c>
      <c r="D16" s="14"/>
      <c r="E16" s="15"/>
      <c r="F16" s="16"/>
      <c r="G16" s="17">
        <f t="shared" si="0"/>
        <v>0</v>
      </c>
      <c r="H16" s="18"/>
      <c r="I16" s="19">
        <f t="shared" si="1"/>
        <v>0</v>
      </c>
      <c r="J16" s="20">
        <f t="shared" si="2"/>
        <v>0</v>
      </c>
      <c r="K16" s="1"/>
      <c r="L16" s="1"/>
      <c r="M16" s="1"/>
      <c r="N16" s="1"/>
    </row>
    <row r="17" spans="1:14" ht="42.75" customHeight="1" x14ac:dyDescent="0.25">
      <c r="A17" s="70" t="s">
        <v>21</v>
      </c>
      <c r="B17" s="60" t="s">
        <v>30</v>
      </c>
      <c r="C17" s="67">
        <v>63</v>
      </c>
      <c r="D17" s="14"/>
      <c r="E17" s="15"/>
      <c r="F17" s="16"/>
      <c r="G17" s="17">
        <f t="shared" si="0"/>
        <v>0</v>
      </c>
      <c r="H17" s="18"/>
      <c r="I17" s="19">
        <f t="shared" si="1"/>
        <v>0</v>
      </c>
      <c r="J17" s="20">
        <f t="shared" si="2"/>
        <v>0</v>
      </c>
      <c r="K17" s="1"/>
      <c r="L17" s="1"/>
      <c r="M17" s="1"/>
      <c r="N17" s="1"/>
    </row>
    <row r="18" spans="1:14" ht="45.75" customHeight="1" x14ac:dyDescent="0.25">
      <c r="A18" s="70" t="s">
        <v>36</v>
      </c>
      <c r="B18" s="60" t="s">
        <v>31</v>
      </c>
      <c r="C18" s="67">
        <v>23</v>
      </c>
      <c r="D18" s="14"/>
      <c r="E18" s="15"/>
      <c r="F18" s="16"/>
      <c r="G18" s="17">
        <f t="shared" si="0"/>
        <v>0</v>
      </c>
      <c r="H18" s="18"/>
      <c r="I18" s="19">
        <f t="shared" si="1"/>
        <v>0</v>
      </c>
      <c r="J18" s="20">
        <f t="shared" si="2"/>
        <v>0</v>
      </c>
      <c r="K18" s="1"/>
      <c r="L18" s="1"/>
      <c r="M18" s="1"/>
      <c r="N18" s="1"/>
    </row>
    <row r="19" spans="1:14" ht="42" customHeight="1" x14ac:dyDescent="0.25">
      <c r="A19" s="70" t="s">
        <v>37</v>
      </c>
      <c r="B19" s="60" t="s">
        <v>32</v>
      </c>
      <c r="C19" s="67">
        <v>20</v>
      </c>
      <c r="D19" s="14"/>
      <c r="E19" s="15"/>
      <c r="F19" s="16"/>
      <c r="G19" s="17">
        <f t="shared" si="0"/>
        <v>0</v>
      </c>
      <c r="H19" s="18"/>
      <c r="I19" s="19">
        <f t="shared" si="1"/>
        <v>0</v>
      </c>
      <c r="J19" s="20">
        <f t="shared" si="2"/>
        <v>0</v>
      </c>
      <c r="K19" s="1"/>
      <c r="L19" s="1"/>
      <c r="M19" s="1"/>
      <c r="N19" s="1"/>
    </row>
    <row r="20" spans="1:14" ht="38.25" x14ac:dyDescent="0.25">
      <c r="A20" s="70" t="s">
        <v>38</v>
      </c>
      <c r="B20" s="60" t="s">
        <v>33</v>
      </c>
      <c r="C20" s="67">
        <v>2</v>
      </c>
      <c r="D20" s="14"/>
      <c r="E20" s="15"/>
      <c r="F20" s="16"/>
      <c r="G20" s="17">
        <f t="shared" si="0"/>
        <v>0</v>
      </c>
      <c r="H20" s="18"/>
      <c r="I20" s="19">
        <f t="shared" si="1"/>
        <v>0</v>
      </c>
      <c r="J20" s="20">
        <f t="shared" si="2"/>
        <v>0</v>
      </c>
      <c r="K20" s="1"/>
      <c r="L20" s="1"/>
      <c r="M20" s="1"/>
      <c r="N20" s="1"/>
    </row>
    <row r="21" spans="1:14" ht="38.25" x14ac:dyDescent="0.25">
      <c r="A21" s="70" t="s">
        <v>39</v>
      </c>
      <c r="B21" s="60" t="s">
        <v>34</v>
      </c>
      <c r="C21" s="67">
        <v>43</v>
      </c>
      <c r="D21" s="53"/>
      <c r="E21" s="54"/>
      <c r="F21" s="55"/>
      <c r="G21" s="56">
        <f t="shared" si="0"/>
        <v>0</v>
      </c>
      <c r="H21" s="57"/>
      <c r="I21" s="19">
        <f t="shared" si="1"/>
        <v>0</v>
      </c>
      <c r="J21" s="20">
        <f t="shared" si="2"/>
        <v>0</v>
      </c>
      <c r="K21" s="1"/>
      <c r="L21" s="1"/>
      <c r="M21" s="1"/>
      <c r="N21" s="1"/>
    </row>
    <row r="22" spans="1:14" ht="39" thickBot="1" x14ac:dyDescent="0.3">
      <c r="A22" s="71" t="s">
        <v>40</v>
      </c>
      <c r="B22" s="62" t="s">
        <v>35</v>
      </c>
      <c r="C22" s="68">
        <v>2</v>
      </c>
      <c r="D22" s="48"/>
      <c r="E22" s="44"/>
      <c r="F22" s="45"/>
      <c r="G22" s="46">
        <f t="shared" si="0"/>
        <v>0</v>
      </c>
      <c r="H22" s="47"/>
      <c r="I22" s="49">
        <f t="shared" si="1"/>
        <v>0</v>
      </c>
      <c r="J22" s="50">
        <f t="shared" si="2"/>
        <v>0</v>
      </c>
      <c r="K22" s="1"/>
      <c r="L22" s="1"/>
      <c r="M22" s="1"/>
      <c r="N22" s="1"/>
    </row>
    <row r="23" spans="1:14" ht="19.5" thickBot="1" x14ac:dyDescent="0.3">
      <c r="A23" s="22"/>
      <c r="B23" s="22"/>
      <c r="C23" s="22"/>
      <c r="D23" s="22"/>
      <c r="E23" s="22"/>
      <c r="F23" s="35" t="s">
        <v>22</v>
      </c>
      <c r="G23" s="36">
        <f>SUM(G10:G22)</f>
        <v>0</v>
      </c>
      <c r="H23" s="36"/>
      <c r="I23" s="36"/>
      <c r="J23" s="36">
        <f>SUM(J10:J22)</f>
        <v>0</v>
      </c>
      <c r="K23" s="1"/>
      <c r="L23" s="1"/>
      <c r="M23" s="1"/>
      <c r="N23" s="1"/>
    </row>
    <row r="24" spans="1:14" x14ac:dyDescent="0.25">
      <c r="A24" s="23"/>
      <c r="B24" s="24"/>
      <c r="C24" s="25"/>
      <c r="D24" s="25"/>
      <c r="E24" s="25"/>
      <c r="F24" s="25"/>
      <c r="G24" s="25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26"/>
      <c r="C25" s="25"/>
      <c r="D25" s="25"/>
      <c r="E25" s="25"/>
      <c r="F25" s="25"/>
      <c r="G25" s="25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28" t="s">
        <v>24</v>
      </c>
      <c r="C26" s="1"/>
      <c r="D26" s="1"/>
      <c r="E26" s="1"/>
      <c r="F26" s="25"/>
      <c r="G26" s="25"/>
      <c r="H26" s="1"/>
      <c r="I26" s="1"/>
      <c r="J26" s="1"/>
      <c r="K26" s="1"/>
      <c r="L26" s="1"/>
      <c r="M26" s="1"/>
      <c r="N26" s="1"/>
    </row>
    <row r="28" spans="1:14" ht="49.5" customHeight="1" x14ac:dyDescent="0.25">
      <c r="B28" s="72" t="s">
        <v>28</v>
      </c>
      <c r="C28" s="72"/>
      <c r="D28" s="72"/>
      <c r="E28" s="72"/>
      <c r="F28" s="72"/>
      <c r="G28" s="72"/>
      <c r="H28" s="72"/>
      <c r="I28" s="72"/>
      <c r="J28" s="72"/>
    </row>
  </sheetData>
  <mergeCells count="15">
    <mergeCell ref="B28:J28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7" workbookViewId="0">
      <selection activeCell="B28" sqref="B28:J28"/>
    </sheetView>
  </sheetViews>
  <sheetFormatPr defaultRowHeight="15" x14ac:dyDescent="0.25"/>
  <cols>
    <col min="1" max="1" width="4.7109375" customWidth="1"/>
    <col min="2" max="2" width="48.8554687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76" t="s">
        <v>25</v>
      </c>
      <c r="G1" s="76"/>
      <c r="H1" s="76"/>
      <c r="I1" s="76"/>
      <c r="J1" s="76"/>
      <c r="K1" s="76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5"/>
      <c r="M4" s="1"/>
      <c r="N4" s="1"/>
    </row>
    <row r="5" spans="1:14" x14ac:dyDescent="0.25">
      <c r="A5" s="78"/>
      <c r="B5" s="78"/>
      <c r="C5" s="78"/>
      <c r="D5" s="78"/>
      <c r="E5" s="78"/>
      <c r="F5" s="78"/>
      <c r="G5" s="78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79" t="s">
        <v>4</v>
      </c>
      <c r="B7" s="81" t="s">
        <v>5</v>
      </c>
      <c r="C7" s="83" t="s">
        <v>6</v>
      </c>
      <c r="D7" s="85" t="s">
        <v>7</v>
      </c>
      <c r="E7" s="85" t="s">
        <v>8</v>
      </c>
      <c r="F7" s="83" t="s">
        <v>9</v>
      </c>
      <c r="G7" s="83" t="s">
        <v>10</v>
      </c>
      <c r="H7" s="83" t="s">
        <v>11</v>
      </c>
      <c r="I7" s="83" t="s">
        <v>12</v>
      </c>
      <c r="J7" s="83" t="s">
        <v>13</v>
      </c>
      <c r="K7" s="1"/>
      <c r="L7" s="1"/>
      <c r="M7" s="1"/>
      <c r="N7" s="1"/>
    </row>
    <row r="8" spans="1:14" ht="15.75" thickBot="1" x14ac:dyDescent="0.3">
      <c r="A8" s="80"/>
      <c r="B8" s="82"/>
      <c r="C8" s="84"/>
      <c r="D8" s="86"/>
      <c r="E8" s="86"/>
      <c r="F8" s="84"/>
      <c r="G8" s="84"/>
      <c r="H8" s="84"/>
      <c r="I8" s="84"/>
      <c r="J8" s="84"/>
      <c r="K8" s="1"/>
      <c r="L8" s="1"/>
      <c r="M8" s="1"/>
      <c r="N8" s="1"/>
    </row>
    <row r="9" spans="1:14" ht="21" thickBot="1" x14ac:dyDescent="0.3">
      <c r="A9" s="73" t="s">
        <v>41</v>
      </c>
      <c r="B9" s="74"/>
      <c r="C9" s="74"/>
      <c r="D9" s="74"/>
      <c r="E9" s="74"/>
      <c r="F9" s="74"/>
      <c r="G9" s="74"/>
      <c r="H9" s="74"/>
      <c r="I9" s="74"/>
      <c r="J9" s="75"/>
      <c r="K9" s="1"/>
      <c r="L9" s="1"/>
      <c r="M9" s="1"/>
      <c r="N9" s="1"/>
    </row>
    <row r="10" spans="1:14" ht="24.75" customHeight="1" x14ac:dyDescent="0.25">
      <c r="A10" s="58" t="s">
        <v>14</v>
      </c>
      <c r="B10" s="64" t="s">
        <v>42</v>
      </c>
      <c r="C10" s="52">
        <v>4</v>
      </c>
      <c r="D10" s="8"/>
      <c r="E10" s="8"/>
      <c r="F10" s="9"/>
      <c r="G10" s="10">
        <f>C10*F10</f>
        <v>0</v>
      </c>
      <c r="H10" s="11"/>
      <c r="I10" s="12">
        <f>H10*F10</f>
        <v>0</v>
      </c>
      <c r="J10" s="13">
        <f>C10*I10</f>
        <v>0</v>
      </c>
      <c r="K10" s="1"/>
      <c r="L10" s="1"/>
      <c r="M10" s="1"/>
      <c r="N10" s="1"/>
    </row>
    <row r="11" spans="1:14" ht="51" x14ac:dyDescent="0.25">
      <c r="A11" s="39" t="s">
        <v>15</v>
      </c>
      <c r="B11" s="60" t="s">
        <v>43</v>
      </c>
      <c r="C11" s="43">
        <v>20</v>
      </c>
      <c r="D11" s="15"/>
      <c r="E11" s="15"/>
      <c r="F11" s="16"/>
      <c r="G11" s="17">
        <f t="shared" ref="G11:G19" si="0">C11*F11</f>
        <v>0</v>
      </c>
      <c r="H11" s="18"/>
      <c r="I11" s="19">
        <f t="shared" ref="I11:I19" si="1">H11*F11</f>
        <v>0</v>
      </c>
      <c r="J11" s="20">
        <f t="shared" ref="J11:J19" si="2">C11*I11</f>
        <v>0</v>
      </c>
      <c r="K11" s="1"/>
      <c r="L11" s="1"/>
      <c r="M11" s="1"/>
      <c r="N11" s="1"/>
    </row>
    <row r="12" spans="1:14" ht="51" x14ac:dyDescent="0.25">
      <c r="A12" s="39" t="s">
        <v>16</v>
      </c>
      <c r="B12" s="60" t="s">
        <v>44</v>
      </c>
      <c r="C12" s="43">
        <v>20</v>
      </c>
      <c r="D12" s="15"/>
      <c r="E12" s="15"/>
      <c r="F12" s="16"/>
      <c r="G12" s="17">
        <f t="shared" si="0"/>
        <v>0</v>
      </c>
      <c r="H12" s="18"/>
      <c r="I12" s="19">
        <f t="shared" si="1"/>
        <v>0</v>
      </c>
      <c r="J12" s="20">
        <f t="shared" si="2"/>
        <v>0</v>
      </c>
      <c r="K12" s="1"/>
      <c r="L12" s="1"/>
      <c r="M12" s="1"/>
      <c r="N12" s="1"/>
    </row>
    <row r="13" spans="1:14" ht="51" x14ac:dyDescent="0.25">
      <c r="A13" s="39" t="s">
        <v>17</v>
      </c>
      <c r="B13" s="60" t="s">
        <v>45</v>
      </c>
      <c r="C13" s="43">
        <v>20</v>
      </c>
      <c r="D13" s="15"/>
      <c r="E13" s="15"/>
      <c r="F13" s="16"/>
      <c r="G13" s="17">
        <f t="shared" si="0"/>
        <v>0</v>
      </c>
      <c r="H13" s="18"/>
      <c r="I13" s="19">
        <f t="shared" si="1"/>
        <v>0</v>
      </c>
      <c r="J13" s="20">
        <f t="shared" si="2"/>
        <v>0</v>
      </c>
      <c r="K13" s="1"/>
      <c r="L13" s="1"/>
      <c r="M13" s="1"/>
      <c r="N13" s="1"/>
    </row>
    <row r="14" spans="1:14" ht="35.25" customHeight="1" x14ac:dyDescent="0.25">
      <c r="A14" s="39" t="s">
        <v>18</v>
      </c>
      <c r="B14" s="60" t="s">
        <v>46</v>
      </c>
      <c r="C14" s="43">
        <v>60</v>
      </c>
      <c r="D14" s="15"/>
      <c r="E14" s="15"/>
      <c r="F14" s="16"/>
      <c r="G14" s="17">
        <f t="shared" si="0"/>
        <v>0</v>
      </c>
      <c r="H14" s="18"/>
      <c r="I14" s="19">
        <f t="shared" si="1"/>
        <v>0</v>
      </c>
      <c r="J14" s="20">
        <f t="shared" si="2"/>
        <v>0</v>
      </c>
      <c r="K14" s="1"/>
      <c r="L14" s="1"/>
      <c r="M14" s="1"/>
      <c r="N14" s="1"/>
    </row>
    <row r="15" spans="1:14" ht="37.5" customHeight="1" x14ac:dyDescent="0.25">
      <c r="A15" s="39" t="s">
        <v>19</v>
      </c>
      <c r="B15" s="60" t="s">
        <v>47</v>
      </c>
      <c r="C15" s="43">
        <v>10</v>
      </c>
      <c r="D15" s="15"/>
      <c r="E15" s="15"/>
      <c r="F15" s="16"/>
      <c r="G15" s="17">
        <f t="shared" si="0"/>
        <v>0</v>
      </c>
      <c r="H15" s="18"/>
      <c r="I15" s="19">
        <f t="shared" si="1"/>
        <v>0</v>
      </c>
      <c r="J15" s="20">
        <f t="shared" si="2"/>
        <v>0</v>
      </c>
      <c r="K15" s="1"/>
      <c r="L15" s="1"/>
      <c r="M15" s="1"/>
      <c r="N15" s="1"/>
    </row>
    <row r="16" spans="1:14" ht="31.5" customHeight="1" x14ac:dyDescent="0.25">
      <c r="A16" s="39" t="s">
        <v>20</v>
      </c>
      <c r="B16" s="60" t="s">
        <v>48</v>
      </c>
      <c r="C16" s="43">
        <v>505</v>
      </c>
      <c r="D16" s="15"/>
      <c r="E16" s="15"/>
      <c r="F16" s="16"/>
      <c r="G16" s="17">
        <f t="shared" si="0"/>
        <v>0</v>
      </c>
      <c r="H16" s="18"/>
      <c r="I16" s="19">
        <f t="shared" si="1"/>
        <v>0</v>
      </c>
      <c r="J16" s="20">
        <f t="shared" si="2"/>
        <v>0</v>
      </c>
      <c r="K16" s="1"/>
      <c r="L16" s="1"/>
      <c r="M16" s="1"/>
      <c r="N16" s="1"/>
    </row>
    <row r="17" spans="1:14" ht="53.25" customHeight="1" x14ac:dyDescent="0.25">
      <c r="A17" s="39" t="s">
        <v>21</v>
      </c>
      <c r="B17" s="60" t="s">
        <v>49</v>
      </c>
      <c r="C17" s="43">
        <v>4</v>
      </c>
      <c r="D17" s="15"/>
      <c r="E17" s="15"/>
      <c r="F17" s="16"/>
      <c r="G17" s="17">
        <f t="shared" si="0"/>
        <v>0</v>
      </c>
      <c r="H17" s="18"/>
      <c r="I17" s="19">
        <f t="shared" si="1"/>
        <v>0</v>
      </c>
      <c r="J17" s="20">
        <f t="shared" si="2"/>
        <v>0</v>
      </c>
      <c r="K17" s="1"/>
      <c r="L17" s="1"/>
      <c r="M17" s="1"/>
      <c r="N17" s="1"/>
    </row>
    <row r="18" spans="1:14" ht="36" customHeight="1" x14ac:dyDescent="0.25">
      <c r="A18" s="39" t="s">
        <v>36</v>
      </c>
      <c r="B18" s="60" t="s">
        <v>50</v>
      </c>
      <c r="C18" s="43">
        <v>120</v>
      </c>
      <c r="D18" s="15"/>
      <c r="E18" s="15"/>
      <c r="F18" s="16"/>
      <c r="G18" s="17">
        <f t="shared" si="0"/>
        <v>0</v>
      </c>
      <c r="H18" s="18"/>
      <c r="I18" s="19">
        <f t="shared" si="1"/>
        <v>0</v>
      </c>
      <c r="J18" s="20">
        <f t="shared" si="2"/>
        <v>0</v>
      </c>
      <c r="K18" s="1"/>
      <c r="L18" s="1"/>
      <c r="M18" s="1"/>
      <c r="N18" s="1"/>
    </row>
    <row r="19" spans="1:14" ht="39" customHeight="1" x14ac:dyDescent="0.25">
      <c r="A19" s="39" t="s">
        <v>37</v>
      </c>
      <c r="B19" s="60" t="s">
        <v>51</v>
      </c>
      <c r="C19" s="43">
        <v>20</v>
      </c>
      <c r="D19" s="15"/>
      <c r="E19" s="15"/>
      <c r="F19" s="16"/>
      <c r="G19" s="17">
        <f t="shared" si="0"/>
        <v>0</v>
      </c>
      <c r="H19" s="18"/>
      <c r="I19" s="19">
        <f t="shared" si="1"/>
        <v>0</v>
      </c>
      <c r="J19" s="20">
        <f t="shared" si="2"/>
        <v>0</v>
      </c>
      <c r="K19" s="1"/>
      <c r="L19" s="1"/>
      <c r="M19" s="1"/>
      <c r="N19" s="1"/>
    </row>
    <row r="20" spans="1:14" ht="25.5" customHeight="1" x14ac:dyDescent="0.25">
      <c r="A20" s="39" t="s">
        <v>38</v>
      </c>
      <c r="B20" s="60" t="s">
        <v>52</v>
      </c>
      <c r="C20" s="61">
        <v>4</v>
      </c>
      <c r="D20" s="15"/>
      <c r="E20" s="15"/>
      <c r="F20" s="16"/>
      <c r="G20" s="17">
        <f t="shared" ref="G20:G21" si="3">C20*F20</f>
        <v>0</v>
      </c>
      <c r="H20" s="18"/>
      <c r="I20" s="19">
        <f t="shared" ref="I20:I21" si="4">H20*F20</f>
        <v>0</v>
      </c>
      <c r="J20" s="20">
        <f t="shared" ref="J20:J21" si="5">C20*I20</f>
        <v>0</v>
      </c>
      <c r="K20" s="1"/>
      <c r="L20" s="1"/>
      <c r="M20" s="1"/>
      <c r="N20" s="1"/>
    </row>
    <row r="21" spans="1:14" ht="27.75" customHeight="1" thickBot="1" x14ac:dyDescent="0.3">
      <c r="A21" s="59" t="s">
        <v>39</v>
      </c>
      <c r="B21" s="62" t="s">
        <v>53</v>
      </c>
      <c r="C21" s="63">
        <v>8</v>
      </c>
      <c r="D21" s="44"/>
      <c r="E21" s="44"/>
      <c r="F21" s="45"/>
      <c r="G21" s="46">
        <f t="shared" si="3"/>
        <v>0</v>
      </c>
      <c r="H21" s="47"/>
      <c r="I21" s="49">
        <f t="shared" si="4"/>
        <v>0</v>
      </c>
      <c r="J21" s="50">
        <f t="shared" si="5"/>
        <v>0</v>
      </c>
      <c r="K21" s="1"/>
      <c r="L21" s="1"/>
      <c r="M21" s="1"/>
      <c r="N21" s="1"/>
    </row>
    <row r="22" spans="1:14" ht="19.5" thickBot="1" x14ac:dyDescent="0.3">
      <c r="A22" s="51"/>
      <c r="B22" s="42"/>
      <c r="C22" s="22"/>
      <c r="D22" s="22"/>
      <c r="E22" s="22"/>
      <c r="F22" s="35" t="s">
        <v>22</v>
      </c>
      <c r="G22" s="36">
        <f>SUM(G10:G21)</f>
        <v>0</v>
      </c>
      <c r="H22" s="36"/>
      <c r="I22" s="36"/>
      <c r="J22" s="36">
        <f>SUM(J10:J21)</f>
        <v>0</v>
      </c>
      <c r="K22" s="1"/>
      <c r="L22" s="1"/>
      <c r="M22" s="1"/>
      <c r="N22" s="1"/>
    </row>
    <row r="23" spans="1:14" x14ac:dyDescent="0.25">
      <c r="A23" s="23"/>
      <c r="B23" s="24"/>
      <c r="C23" s="25"/>
      <c r="D23" s="25"/>
      <c r="E23" s="25"/>
      <c r="F23" s="25"/>
      <c r="G23" s="25"/>
      <c r="H23" s="1"/>
      <c r="I23" s="1"/>
      <c r="J23" s="1"/>
      <c r="K23" s="1"/>
      <c r="L23" s="1"/>
      <c r="M23" s="1"/>
      <c r="N23" s="1"/>
    </row>
    <row r="24" spans="1:14" x14ac:dyDescent="0.25">
      <c r="A24" s="23"/>
      <c r="B24" s="26"/>
      <c r="C24" s="25"/>
      <c r="D24" s="25"/>
      <c r="E24" s="25"/>
      <c r="F24" s="25"/>
      <c r="G24" s="25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27" t="s">
        <v>23</v>
      </c>
      <c r="C25" s="25"/>
      <c r="D25" s="25"/>
      <c r="E25" s="25"/>
      <c r="F25" s="25"/>
      <c r="G25" s="25"/>
      <c r="H25" s="1"/>
      <c r="I25" s="1"/>
      <c r="J25" s="1"/>
      <c r="K25" s="1"/>
      <c r="L25" s="1"/>
      <c r="M25" s="1"/>
      <c r="N25" s="1"/>
    </row>
    <row r="26" spans="1:14" x14ac:dyDescent="0.25">
      <c r="A26" s="23"/>
      <c r="B26" s="28" t="s">
        <v>24</v>
      </c>
      <c r="C26" s="25"/>
      <c r="D26" s="25"/>
      <c r="E26" s="25"/>
      <c r="F26" s="25"/>
      <c r="G26" s="25"/>
      <c r="H26" s="1"/>
      <c r="I26" s="1"/>
      <c r="J26" s="1"/>
      <c r="K26" s="1"/>
      <c r="L26" s="1"/>
      <c r="M26" s="1"/>
      <c r="N26" s="1"/>
    </row>
    <row r="28" spans="1:14" ht="52.5" customHeight="1" x14ac:dyDescent="0.25">
      <c r="B28" s="72" t="s">
        <v>28</v>
      </c>
      <c r="C28" s="72"/>
      <c r="D28" s="72"/>
      <c r="E28" s="72"/>
      <c r="F28" s="72"/>
      <c r="G28" s="72"/>
      <c r="H28" s="72"/>
      <c r="I28" s="72"/>
      <c r="J28" s="72"/>
    </row>
  </sheetData>
  <mergeCells count="15">
    <mergeCell ref="B28:J28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0" type="noConversion"/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22" workbookViewId="0">
      <selection activeCell="B28" sqref="B28:J28"/>
    </sheetView>
  </sheetViews>
  <sheetFormatPr defaultRowHeight="15" x14ac:dyDescent="0.25"/>
  <cols>
    <col min="1" max="1" width="4.7109375" style="37" customWidth="1"/>
    <col min="2" max="2" width="48.85546875" style="37" customWidth="1"/>
    <col min="3" max="3" width="7.7109375" style="37" customWidth="1"/>
    <col min="4" max="4" width="25" style="37" customWidth="1"/>
    <col min="5" max="5" width="29.42578125" style="37" customWidth="1"/>
    <col min="6" max="6" width="15.7109375" style="37" customWidth="1"/>
    <col min="7" max="7" width="22.7109375" style="37" customWidth="1"/>
    <col min="8" max="8" width="16.5703125" style="37" customWidth="1"/>
    <col min="9" max="9" width="14.85546875" style="37" customWidth="1"/>
    <col min="10" max="10" width="27.85546875" style="37" customWidth="1"/>
    <col min="11" max="16384" width="9.140625" style="37"/>
  </cols>
  <sheetData>
    <row r="1" spans="1:14" ht="22.5" x14ac:dyDescent="0.25">
      <c r="A1" s="1"/>
      <c r="B1" s="1"/>
      <c r="C1" s="1"/>
      <c r="D1" s="1"/>
      <c r="E1" s="1"/>
      <c r="F1" s="76" t="s">
        <v>26</v>
      </c>
      <c r="G1" s="76"/>
      <c r="H1" s="76"/>
      <c r="I1" s="76"/>
      <c r="J1" s="76"/>
      <c r="K1" s="76"/>
      <c r="L1" s="40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41"/>
      <c r="M4" s="1"/>
      <c r="N4" s="1"/>
    </row>
    <row r="5" spans="1:14" x14ac:dyDescent="0.25">
      <c r="A5" s="78"/>
      <c r="B5" s="78"/>
      <c r="C5" s="78"/>
      <c r="D5" s="78"/>
      <c r="E5" s="78"/>
      <c r="F5" s="78"/>
      <c r="G5" s="78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79" t="s">
        <v>4</v>
      </c>
      <c r="B7" s="81" t="s">
        <v>5</v>
      </c>
      <c r="C7" s="83" t="s">
        <v>6</v>
      </c>
      <c r="D7" s="85" t="s">
        <v>7</v>
      </c>
      <c r="E7" s="85" t="s">
        <v>8</v>
      </c>
      <c r="F7" s="83" t="s">
        <v>9</v>
      </c>
      <c r="G7" s="83" t="s">
        <v>10</v>
      </c>
      <c r="H7" s="83" t="s">
        <v>11</v>
      </c>
      <c r="I7" s="83" t="s">
        <v>12</v>
      </c>
      <c r="J7" s="83" t="s">
        <v>13</v>
      </c>
      <c r="K7" s="1"/>
      <c r="L7" s="1"/>
      <c r="M7" s="1"/>
      <c r="N7" s="1"/>
    </row>
    <row r="8" spans="1:14" ht="15.75" thickBot="1" x14ac:dyDescent="0.3">
      <c r="A8" s="80"/>
      <c r="B8" s="82"/>
      <c r="C8" s="84"/>
      <c r="D8" s="86"/>
      <c r="E8" s="86"/>
      <c r="F8" s="84"/>
      <c r="G8" s="84"/>
      <c r="H8" s="84"/>
      <c r="I8" s="84"/>
      <c r="J8" s="84"/>
      <c r="K8" s="1"/>
      <c r="L8" s="1"/>
      <c r="M8" s="1"/>
      <c r="N8" s="1"/>
    </row>
    <row r="9" spans="1:14" ht="21" thickBot="1" x14ac:dyDescent="0.3">
      <c r="A9" s="73" t="s">
        <v>54</v>
      </c>
      <c r="B9" s="74"/>
      <c r="C9" s="74"/>
      <c r="D9" s="74"/>
      <c r="E9" s="74"/>
      <c r="F9" s="74"/>
      <c r="G9" s="74"/>
      <c r="H9" s="74"/>
      <c r="I9" s="74"/>
      <c r="J9" s="75"/>
      <c r="K9" s="1"/>
      <c r="L9" s="1"/>
      <c r="M9" s="1"/>
      <c r="N9" s="1"/>
    </row>
    <row r="10" spans="1:14" ht="51" x14ac:dyDescent="0.25">
      <c r="A10" s="58" t="s">
        <v>14</v>
      </c>
      <c r="B10" s="64" t="s">
        <v>55</v>
      </c>
      <c r="C10" s="66">
        <v>5</v>
      </c>
      <c r="D10" s="8"/>
      <c r="E10" s="8"/>
      <c r="F10" s="9"/>
      <c r="G10" s="21">
        <f>C10*F10</f>
        <v>0</v>
      </c>
      <c r="H10" s="32"/>
      <c r="I10" s="33">
        <f>H10*F10</f>
        <v>0</v>
      </c>
      <c r="J10" s="34">
        <f>C10*I10</f>
        <v>0</v>
      </c>
      <c r="K10" s="1"/>
      <c r="L10" s="1"/>
      <c r="M10" s="1"/>
      <c r="N10" s="1"/>
    </row>
    <row r="11" spans="1:14" ht="51" x14ac:dyDescent="0.25">
      <c r="A11" s="39" t="s">
        <v>15</v>
      </c>
      <c r="B11" s="60" t="s">
        <v>56</v>
      </c>
      <c r="C11" s="67">
        <v>52</v>
      </c>
      <c r="D11" s="15"/>
      <c r="E11" s="15"/>
      <c r="F11" s="16"/>
      <c r="G11" s="17">
        <f t="shared" ref="G11:G19" si="0">C11*F11</f>
        <v>0</v>
      </c>
      <c r="H11" s="18"/>
      <c r="I11" s="19"/>
      <c r="J11" s="20">
        <f t="shared" ref="J11:J19" si="1">C11*I11</f>
        <v>0</v>
      </c>
      <c r="K11" s="1"/>
      <c r="L11" s="1"/>
      <c r="M11" s="1"/>
      <c r="N11" s="1"/>
    </row>
    <row r="12" spans="1:14" ht="51" x14ac:dyDescent="0.25">
      <c r="A12" s="39" t="s">
        <v>16</v>
      </c>
      <c r="B12" s="60" t="s">
        <v>57</v>
      </c>
      <c r="C12" s="67">
        <v>110</v>
      </c>
      <c r="D12" s="15"/>
      <c r="E12" s="15"/>
      <c r="F12" s="16"/>
      <c r="G12" s="17">
        <f t="shared" si="0"/>
        <v>0</v>
      </c>
      <c r="H12" s="18"/>
      <c r="I12" s="19"/>
      <c r="J12" s="20">
        <f t="shared" si="1"/>
        <v>0</v>
      </c>
      <c r="K12" s="1"/>
      <c r="L12" s="1"/>
      <c r="M12" s="1"/>
      <c r="N12" s="1"/>
    </row>
    <row r="13" spans="1:14" ht="51" x14ac:dyDescent="0.25">
      <c r="A13" s="39" t="s">
        <v>17</v>
      </c>
      <c r="B13" s="60" t="s">
        <v>58</v>
      </c>
      <c r="C13" s="67">
        <v>135</v>
      </c>
      <c r="D13" s="15"/>
      <c r="E13" s="15"/>
      <c r="F13" s="16"/>
      <c r="G13" s="17">
        <f t="shared" si="0"/>
        <v>0</v>
      </c>
      <c r="H13" s="18"/>
      <c r="I13" s="19"/>
      <c r="J13" s="20">
        <f t="shared" si="1"/>
        <v>0</v>
      </c>
      <c r="K13" s="1"/>
      <c r="L13" s="1"/>
      <c r="M13" s="1"/>
      <c r="N13" s="1"/>
    </row>
    <row r="14" spans="1:14" ht="51" x14ac:dyDescent="0.25">
      <c r="A14" s="39" t="s">
        <v>18</v>
      </c>
      <c r="B14" s="60" t="s">
        <v>59</v>
      </c>
      <c r="C14" s="67">
        <v>52</v>
      </c>
      <c r="D14" s="15"/>
      <c r="E14" s="15"/>
      <c r="F14" s="16"/>
      <c r="G14" s="17">
        <f t="shared" si="0"/>
        <v>0</v>
      </c>
      <c r="H14" s="18"/>
      <c r="I14" s="19"/>
      <c r="J14" s="20">
        <f t="shared" si="1"/>
        <v>0</v>
      </c>
      <c r="K14" s="1"/>
      <c r="L14" s="1"/>
      <c r="M14" s="1"/>
      <c r="N14" s="1"/>
    </row>
    <row r="15" spans="1:14" ht="56.25" customHeight="1" x14ac:dyDescent="0.25">
      <c r="A15" s="39" t="s">
        <v>19</v>
      </c>
      <c r="B15" s="60" t="s">
        <v>60</v>
      </c>
      <c r="C15" s="67">
        <v>5</v>
      </c>
      <c r="D15" s="15"/>
      <c r="E15" s="15"/>
      <c r="F15" s="16"/>
      <c r="G15" s="17">
        <f t="shared" si="0"/>
        <v>0</v>
      </c>
      <c r="H15" s="18"/>
      <c r="I15" s="19"/>
      <c r="J15" s="20">
        <f t="shared" si="1"/>
        <v>0</v>
      </c>
      <c r="K15" s="1"/>
      <c r="L15" s="1"/>
      <c r="M15" s="1"/>
      <c r="N15" s="1"/>
    </row>
    <row r="16" spans="1:14" ht="52.5" customHeight="1" x14ac:dyDescent="0.25">
      <c r="A16" s="39" t="s">
        <v>20</v>
      </c>
      <c r="B16" s="60" t="s">
        <v>61</v>
      </c>
      <c r="C16" s="67">
        <v>52</v>
      </c>
      <c r="D16" s="15"/>
      <c r="E16" s="15"/>
      <c r="F16" s="16"/>
      <c r="G16" s="17">
        <f t="shared" si="0"/>
        <v>0</v>
      </c>
      <c r="H16" s="18"/>
      <c r="I16" s="19"/>
      <c r="J16" s="20">
        <f t="shared" si="1"/>
        <v>0</v>
      </c>
      <c r="K16" s="1"/>
      <c r="L16" s="1"/>
      <c r="M16" s="1"/>
      <c r="N16" s="1"/>
    </row>
    <row r="17" spans="1:14" ht="53.25" customHeight="1" x14ac:dyDescent="0.25">
      <c r="A17" s="39" t="s">
        <v>21</v>
      </c>
      <c r="B17" s="60" t="s">
        <v>62</v>
      </c>
      <c r="C17" s="67">
        <v>110</v>
      </c>
      <c r="D17" s="15"/>
      <c r="E17" s="15"/>
      <c r="F17" s="16"/>
      <c r="G17" s="17">
        <f t="shared" si="0"/>
        <v>0</v>
      </c>
      <c r="H17" s="18"/>
      <c r="I17" s="19"/>
      <c r="J17" s="20">
        <f t="shared" si="1"/>
        <v>0</v>
      </c>
      <c r="K17" s="1"/>
      <c r="L17" s="1"/>
      <c r="M17" s="1"/>
      <c r="N17" s="1"/>
    </row>
    <row r="18" spans="1:14" ht="57" customHeight="1" x14ac:dyDescent="0.25">
      <c r="A18" s="39" t="s">
        <v>36</v>
      </c>
      <c r="B18" s="60" t="s">
        <v>63</v>
      </c>
      <c r="C18" s="67">
        <v>135</v>
      </c>
      <c r="D18" s="15"/>
      <c r="E18" s="15"/>
      <c r="F18" s="16"/>
      <c r="G18" s="17">
        <f t="shared" si="0"/>
        <v>0</v>
      </c>
      <c r="H18" s="18"/>
      <c r="I18" s="19"/>
      <c r="J18" s="20">
        <f t="shared" si="1"/>
        <v>0</v>
      </c>
      <c r="K18" s="1"/>
      <c r="L18" s="1"/>
      <c r="M18" s="1"/>
      <c r="N18" s="1"/>
    </row>
    <row r="19" spans="1:14" ht="55.5" customHeight="1" thickBot="1" x14ac:dyDescent="0.3">
      <c r="A19" s="65" t="s">
        <v>37</v>
      </c>
      <c r="B19" s="62" t="s">
        <v>64</v>
      </c>
      <c r="C19" s="68">
        <v>52</v>
      </c>
      <c r="D19" s="44"/>
      <c r="E19" s="44"/>
      <c r="F19" s="45"/>
      <c r="G19" s="46">
        <f t="shared" si="0"/>
        <v>0</v>
      </c>
      <c r="H19" s="47"/>
      <c r="I19" s="49"/>
      <c r="J19" s="50">
        <f t="shared" si="1"/>
        <v>0</v>
      </c>
      <c r="K19" s="1"/>
      <c r="L19" s="1"/>
      <c r="M19" s="1"/>
      <c r="N19" s="1"/>
    </row>
    <row r="20" spans="1:14" ht="19.5" thickBot="1" x14ac:dyDescent="0.3">
      <c r="A20" s="22"/>
      <c r="B20" s="22"/>
      <c r="C20" s="22"/>
      <c r="D20" s="22"/>
      <c r="E20" s="22"/>
      <c r="F20" s="35" t="s">
        <v>22</v>
      </c>
      <c r="G20" s="36">
        <f>SUM(G10:G19)</f>
        <v>0</v>
      </c>
      <c r="H20" s="36"/>
      <c r="I20" s="36"/>
      <c r="J20" s="36">
        <f t="shared" ref="J20" si="2">SUM(J10:J19)</f>
        <v>0</v>
      </c>
      <c r="K20" s="1"/>
      <c r="L20" s="1"/>
      <c r="M20" s="1"/>
      <c r="N20" s="1"/>
    </row>
    <row r="21" spans="1:14" x14ac:dyDescent="0.25">
      <c r="A21" s="23"/>
      <c r="B21" s="24"/>
      <c r="C21" s="25"/>
      <c r="D21" s="25"/>
      <c r="E21" s="25"/>
      <c r="F21" s="25"/>
      <c r="G21" s="25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26"/>
      <c r="C22" s="25"/>
      <c r="D22" s="25"/>
      <c r="E22" s="25"/>
      <c r="F22" s="25"/>
      <c r="G22" s="25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38"/>
      <c r="C23" s="25"/>
      <c r="D23" s="25"/>
      <c r="E23" s="25"/>
      <c r="F23" s="25"/>
      <c r="G23" s="25"/>
      <c r="H23" s="1"/>
      <c r="I23" s="1"/>
      <c r="J23" s="1"/>
      <c r="K23" s="1"/>
      <c r="L23" s="1"/>
      <c r="M23" s="1"/>
      <c r="N23" s="1"/>
    </row>
    <row r="24" spans="1:14" x14ac:dyDescent="0.25">
      <c r="A24" s="23"/>
      <c r="B24" s="27" t="s">
        <v>23</v>
      </c>
      <c r="C24" s="25"/>
      <c r="D24" s="25"/>
      <c r="E24" s="25"/>
      <c r="F24" s="25"/>
      <c r="G24" s="25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28" t="s">
        <v>24</v>
      </c>
      <c r="C25" s="1"/>
      <c r="D25" s="1"/>
      <c r="E25" s="1"/>
      <c r="F25" s="25"/>
      <c r="G25" s="25"/>
      <c r="H25" s="1"/>
      <c r="I25" s="1"/>
      <c r="J25" s="1"/>
      <c r="K25" s="1"/>
      <c r="L25" s="1"/>
      <c r="M25" s="1"/>
      <c r="N25" s="1"/>
    </row>
    <row r="27" spans="1:14" ht="47.25" customHeight="1" x14ac:dyDescent="0.25">
      <c r="B27" s="72" t="s">
        <v>28</v>
      </c>
      <c r="C27" s="72"/>
      <c r="D27" s="72"/>
      <c r="E27" s="72"/>
      <c r="F27" s="72"/>
      <c r="G27" s="72"/>
      <c r="H27" s="72"/>
      <c r="I27" s="72"/>
      <c r="J27" s="72"/>
    </row>
  </sheetData>
  <mergeCells count="15">
    <mergeCell ref="B27:J27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I</vt:lpstr>
      <vt:lpstr>Część II</vt:lpstr>
      <vt:lpstr>Część III</vt:lpstr>
      <vt:lpstr>'Część I'!Obszar_wydruku</vt:lpstr>
      <vt:lpstr>'Część II'!Obszar_wydruku</vt:lpstr>
      <vt:lpstr>'Część III'!Obszar_wydruku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Czyż</dc:creator>
  <cp:lastModifiedBy>Mariusz Czyż</cp:lastModifiedBy>
  <cp:lastPrinted>2019-11-22T11:46:53Z</cp:lastPrinted>
  <dcterms:created xsi:type="dcterms:W3CDTF">2019-09-30T11:18:08Z</dcterms:created>
  <dcterms:modified xsi:type="dcterms:W3CDTF">2019-11-22T11:47:12Z</dcterms:modified>
</cp:coreProperties>
</file>