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zyz\Documents\ZAMÓWIENIA  PUBLICZNE   IS - PIB\2020 rok\6 _  dostawa  SPRZĘTU  KOLARSKIEGO\na  STRONĘ\"/>
    </mc:Choice>
  </mc:AlternateContent>
  <bookViews>
    <workbookView xWindow="0" yWindow="0" windowWidth="28800" windowHeight="12885" activeTab="3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_xlnm.Print_Area" localSheetId="0">'Część I'!$A$1:$K$35</definedName>
    <definedName name="_xlnm.Print_Area" localSheetId="1">'Część II'!$A$1:$K$19</definedName>
    <definedName name="_xlnm.Print_Area" localSheetId="2">'Część III'!$A$1:$K$41</definedName>
    <definedName name="_xlnm.Print_Area" localSheetId="3">'Część IV'!$A$1:$K$30</definedName>
    <definedName name="_xlnm.Print_Area" localSheetId="4">'Część V'!$A$1:$K$28</definedName>
    <definedName name="_xlnm.Print_Area" localSheetId="5">'Część VI'!$A$1:$K$31</definedName>
  </definedNames>
  <calcPr calcId="162913" calcMode="manual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J27" i="1"/>
  <c r="G27" i="1"/>
  <c r="I33" i="3"/>
  <c r="J33" i="3"/>
  <c r="G33" i="3"/>
  <c r="I22" i="4"/>
  <c r="J22" i="4"/>
  <c r="G22" i="4"/>
  <c r="I19" i="5"/>
  <c r="J19" i="5" s="1"/>
  <c r="I14" i="5"/>
  <c r="J14" i="5" s="1"/>
  <c r="I15" i="5"/>
  <c r="J15" i="5" s="1"/>
  <c r="I11" i="5"/>
  <c r="J11" i="5"/>
  <c r="J20" i="5" s="1"/>
  <c r="G19" i="5"/>
  <c r="G14" i="5"/>
  <c r="G20" i="5" s="1"/>
  <c r="G15" i="5"/>
  <c r="G11" i="5"/>
  <c r="I20" i="5" l="1"/>
  <c r="I11" i="2"/>
  <c r="J27" i="3"/>
  <c r="J26" i="3"/>
  <c r="J25" i="3"/>
  <c r="J24" i="3"/>
  <c r="J23" i="3"/>
  <c r="J22" i="3"/>
  <c r="J21" i="3"/>
  <c r="J22" i="6"/>
  <c r="J21" i="6"/>
  <c r="J15" i="6"/>
  <c r="J14" i="6"/>
  <c r="J13" i="6"/>
  <c r="I22" i="6"/>
  <c r="I21" i="6"/>
  <c r="I20" i="6"/>
  <c r="J20" i="6" s="1"/>
  <c r="I19" i="6"/>
  <c r="J19" i="6" s="1"/>
  <c r="I18" i="6"/>
  <c r="J18" i="6" s="1"/>
  <c r="I17" i="6"/>
  <c r="J17" i="6" s="1"/>
  <c r="I16" i="6"/>
  <c r="J16" i="6" s="1"/>
  <c r="I15" i="6"/>
  <c r="I14" i="6"/>
  <c r="I13" i="6"/>
  <c r="G22" i="6"/>
  <c r="G21" i="6"/>
  <c r="G20" i="6"/>
  <c r="G19" i="6"/>
  <c r="G18" i="6"/>
  <c r="G17" i="6"/>
  <c r="G16" i="6"/>
  <c r="G15" i="6"/>
  <c r="G14" i="6"/>
  <c r="G13" i="6"/>
  <c r="I21" i="4"/>
  <c r="J21" i="4" s="1"/>
  <c r="G21" i="4"/>
  <c r="I19" i="4" l="1"/>
  <c r="J19" i="4" s="1"/>
  <c r="G19" i="4"/>
  <c r="I17" i="4"/>
  <c r="J17" i="4" s="1"/>
  <c r="G17" i="4"/>
  <c r="I16" i="4"/>
  <c r="J16" i="4" s="1"/>
  <c r="G16" i="4"/>
  <c r="I14" i="4"/>
  <c r="J14" i="4" s="1"/>
  <c r="G14" i="4"/>
  <c r="I13" i="4"/>
  <c r="J13" i="4" s="1"/>
  <c r="G13" i="4"/>
  <c r="I12" i="4"/>
  <c r="J12" i="4" s="1"/>
  <c r="G12" i="4"/>
  <c r="I11" i="4"/>
  <c r="J11" i="4" s="1"/>
  <c r="G11" i="4"/>
  <c r="I10" i="4"/>
  <c r="J10" i="4" s="1"/>
  <c r="G10" i="4"/>
  <c r="I12" i="6"/>
  <c r="J12" i="6" s="1"/>
  <c r="G12" i="6"/>
  <c r="I11" i="6"/>
  <c r="J11" i="6" s="1"/>
  <c r="G11" i="6"/>
  <c r="I10" i="6"/>
  <c r="G10" i="6"/>
  <c r="I18" i="5"/>
  <c r="J18" i="5" s="1"/>
  <c r="G18" i="5"/>
  <c r="I16" i="5"/>
  <c r="J16" i="5" s="1"/>
  <c r="G16" i="5"/>
  <c r="I13" i="5"/>
  <c r="J13" i="5" s="1"/>
  <c r="G13" i="5"/>
  <c r="I10" i="5"/>
  <c r="J10" i="5" s="1"/>
  <c r="G10" i="5"/>
  <c r="I32" i="3"/>
  <c r="J32" i="3" s="1"/>
  <c r="G32" i="3"/>
  <c r="I31" i="3"/>
  <c r="J31" i="3" s="1"/>
  <c r="G31" i="3"/>
  <c r="I30" i="3"/>
  <c r="J30" i="3" s="1"/>
  <c r="G30" i="3"/>
  <c r="I29" i="3"/>
  <c r="J29" i="3" s="1"/>
  <c r="G29" i="3"/>
  <c r="I20" i="3"/>
  <c r="J20" i="3" s="1"/>
  <c r="G20" i="3"/>
  <c r="I18" i="3"/>
  <c r="J18" i="3" s="1"/>
  <c r="G18" i="3"/>
  <c r="I17" i="3"/>
  <c r="J17" i="3" s="1"/>
  <c r="G17" i="3"/>
  <c r="I16" i="3"/>
  <c r="J16" i="3" s="1"/>
  <c r="G16" i="3"/>
  <c r="I15" i="3"/>
  <c r="J15" i="3" s="1"/>
  <c r="G15" i="3"/>
  <c r="I14" i="3"/>
  <c r="J14" i="3" s="1"/>
  <c r="G14" i="3"/>
  <c r="I13" i="3"/>
  <c r="J13" i="3" s="1"/>
  <c r="G13" i="3"/>
  <c r="I12" i="3"/>
  <c r="J12" i="3" s="1"/>
  <c r="G12" i="3"/>
  <c r="I11" i="3"/>
  <c r="J11" i="3" s="1"/>
  <c r="G11" i="3"/>
  <c r="I10" i="3"/>
  <c r="J10" i="3" s="1"/>
  <c r="G10" i="3"/>
  <c r="I10" i="2"/>
  <c r="J10" i="2" s="1"/>
  <c r="G10" i="2"/>
  <c r="I26" i="1"/>
  <c r="J26" i="1" s="1"/>
  <c r="G26" i="1"/>
  <c r="I25" i="1"/>
  <c r="J25" i="1" s="1"/>
  <c r="G25" i="1"/>
  <c r="I23" i="1"/>
  <c r="J23" i="1" s="1"/>
  <c r="G23" i="1"/>
  <c r="I22" i="1"/>
  <c r="J22" i="1" s="1"/>
  <c r="G22" i="1"/>
  <c r="I21" i="1"/>
  <c r="J21" i="1" s="1"/>
  <c r="G21" i="1"/>
  <c r="I20" i="1"/>
  <c r="J20" i="1" s="1"/>
  <c r="G20" i="1"/>
  <c r="I19" i="1"/>
  <c r="J19" i="1" s="1"/>
  <c r="G19" i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J10" i="1"/>
  <c r="I10" i="1"/>
  <c r="G10" i="1"/>
  <c r="J10" i="6" l="1"/>
  <c r="I23" i="6"/>
  <c r="G23" i="6"/>
  <c r="G11" i="2"/>
  <c r="J23" i="6"/>
  <c r="J11" i="2"/>
</calcChain>
</file>

<file path=xl/sharedStrings.xml><?xml version="1.0" encoding="utf-8"?>
<sst xmlns="http://schemas.openxmlformats.org/spreadsheetml/2006/main" count="257" uniqueCount="117">
  <si>
    <t>…………………………………………….</t>
  </si>
  <si>
    <t>Wykonawca</t>
  </si>
  <si>
    <t>`</t>
  </si>
  <si>
    <t>WYKAZ SPRZĘTU SPORTOWEGO I SPECJALISTYCZNEGO - Zestawienie asortymentowo – wartościowe</t>
  </si>
  <si>
    <t>Lp.</t>
  </si>
  <si>
    <t>Nazwa sprzętu</t>
  </si>
  <si>
    <t>ilość</t>
  </si>
  <si>
    <t>Producent</t>
  </si>
  <si>
    <t>Nazwa Handlowa</t>
  </si>
  <si>
    <t>Cena jednostkowa netto (za 1 szt.)</t>
  </si>
  <si>
    <t>Wartość netto za ilość podaną w kolumnie C.</t>
  </si>
  <si>
    <t>Stawka podatku VAT</t>
  </si>
  <si>
    <t>Cena jednostkowa brutto (za 1 szt.)</t>
  </si>
  <si>
    <t>Wartość brutto za ilość podaną w kolumnie C.</t>
  </si>
  <si>
    <t>1.</t>
  </si>
  <si>
    <t>2.</t>
  </si>
  <si>
    <t>3.</t>
  </si>
  <si>
    <t>4.</t>
  </si>
  <si>
    <t>5.</t>
  </si>
  <si>
    <t>6.</t>
  </si>
  <si>
    <t>7.</t>
  </si>
  <si>
    <t>8.</t>
  </si>
  <si>
    <t>Razem:</t>
  </si>
  <si>
    <t>Osoba uprawniona</t>
  </si>
  <si>
    <t>(pieczątka i podpis)</t>
  </si>
  <si>
    <t>9.</t>
  </si>
  <si>
    <t>10.</t>
  </si>
  <si>
    <t>11.</t>
  </si>
  <si>
    <t>12.</t>
  </si>
  <si>
    <t>13.</t>
  </si>
  <si>
    <t xml:space="preserve"> Załącznik nr  6  do  SIWZ - CZĘŚĆ I zamówienia</t>
  </si>
  <si>
    <t xml:space="preserve"> Załącznik nr  6  do  SIWZ - CZĘŚĆ II zamówienia</t>
  </si>
  <si>
    <t xml:space="preserve"> Załącznik nr  6  do  SIWZ - CZĘŚĆ III zamówienia</t>
  </si>
  <si>
    <t xml:space="preserve"> Załącznik nr  6  do  SIWZ - CZĘŚĆ IV zamówienia</t>
  </si>
  <si>
    <t xml:space="preserve"> Załącznik nr  6  do  SIWZ - CZĘŚĆ V zamówienia</t>
  </si>
  <si>
    <t xml:space="preserve"> Załącznik nr  6  do  SIWZ - CZĘŚĆ VI zamówienia</t>
  </si>
  <si>
    <t>P E D A Ł Y</t>
  </si>
  <si>
    <t>Kaseta shimano ultegra  CS- 6600 14-25 10 s</t>
  </si>
  <si>
    <t>Kaseta shimano CS-M8000 11-46</t>
  </si>
  <si>
    <t>Kaseta Miche Light Primato 11SP CA  14-29</t>
  </si>
  <si>
    <t>Kasety shimano ultegra CS-R8000 11s  11-30</t>
  </si>
  <si>
    <t>Kaseta shimano ultegra CS-R8000 11s 14-28</t>
  </si>
  <si>
    <t>Kasety shimano 105  CS-R7000 11s 11-28</t>
  </si>
  <si>
    <t xml:space="preserve">Kasety shimano Ultegra CS-R8000 11s 11-28 </t>
  </si>
  <si>
    <t xml:space="preserve">Kaseta shimano ultegra CS-R6700 14-28 </t>
  </si>
  <si>
    <t>KASETKI</t>
  </si>
  <si>
    <t>Łańcuch  shimano ultegra  CN-HG 701 11 s</t>
  </si>
  <si>
    <t>Łańcuch shimano  Ultegra CN-6701  10s</t>
  </si>
  <si>
    <t>Klamkomanetki shimano przód  ST-R8000 2s</t>
  </si>
  <si>
    <t>Klamkomanetki shimano tył ST-R8000 11s</t>
  </si>
  <si>
    <t>Klamkomanetki shimano 105  ST-R7000 11s kpl</t>
  </si>
  <si>
    <t>Przerzutka  shimano tył ultegra RD- R8000 11s</t>
  </si>
  <si>
    <t>Przerzutka shimano przód ultegra FD-R8000</t>
  </si>
  <si>
    <t>K L A M K O M A N E T K I  I PRZERZUTKI</t>
  </si>
  <si>
    <t>ŁAŃCUCHY</t>
  </si>
  <si>
    <t>STROJE KOLARSKIE</t>
  </si>
  <si>
    <t>Stroje sportowe-koszulka kolarska na krótki rękaw oraz krótkie spodenki kolarskie na szelkach z wkładką , stroje wykonane w wersji elite i dedykowane dla profesjonalistów. Koszulka wykonana z materiału 'stone' , który gwarantuje doskonałą wentylację i ochronę przed promieniowaniem UV. Koszulka zapinana na zamek błyskawiczny o pełnej długości. Spodenki wyposażone w szelki oraz piankową wkładkę ergonomicznie ukształtowaną składającą się z trzech miękkich warstw o różnej gęstości. Zastosowanie technologi pozwala rozpraszać drgania i odprowadzać wilgotność. Duża elastyczność materiału pozwala wkładce poruszać się wraz ciałem kolarza. Stroje wykonane wg projektu TKK Pacyfic Toruń.</t>
  </si>
  <si>
    <t>OPONY</t>
  </si>
  <si>
    <t>SZYTKI</t>
  </si>
  <si>
    <t>DĘTKI I POMPKA</t>
  </si>
  <si>
    <t>Szytki Tufo Elite RIDE 25mm</t>
  </si>
  <si>
    <t>Szytki Vittoria Rubino PRO G+ 700x25C</t>
  </si>
  <si>
    <t>Szytka Continental tempo II  torowa 28x22 czarna</t>
  </si>
  <si>
    <t>Szytki Continental Competition 25 mm</t>
  </si>
  <si>
    <t>Szytka Continental Competition 28x22mm Vectran 260g</t>
  </si>
  <si>
    <t>Szytka Continental Sprinter 28x22mm gatorskin 300g</t>
  </si>
  <si>
    <t xml:space="preserve">Dętka szosowa continental Race 28'  30 mm </t>
  </si>
  <si>
    <t>Dętka szosowa Continental Race 28" 60mm</t>
  </si>
  <si>
    <t>Dętka szosowa Continental Race 28" 80mm</t>
  </si>
  <si>
    <t>Pompka SKS Air Rennkompressor podłogowa max. Ciś 16 bar/230 psi</t>
  </si>
  <si>
    <t>Opona Continental Grand Prix 4000 S 25 mm</t>
  </si>
  <si>
    <t>Opona CONTINENTAL Grand Sport Race 28" 25 mm</t>
  </si>
  <si>
    <t>Continental opona ultra sport II 700 x 25C czarna zwijana 260 g</t>
  </si>
  <si>
    <t xml:space="preserve">Opona Continental grand prix4-season700x25czarna zwijana230g </t>
  </si>
  <si>
    <t>Opona continental Grand Prix 5000 s 25 mm</t>
  </si>
  <si>
    <t xml:space="preserve">Opona Schwalbe Rocket Ron LS Addix Speed EVO 29x2.10 </t>
  </si>
  <si>
    <t>Opony przełajowe vittoria cross XL Pro 700-33C</t>
  </si>
  <si>
    <t>Opona Michelin szosowa PRO3 Race 700X25 mm</t>
  </si>
  <si>
    <t>Opona Pirelli P Zero Velo 25 mm</t>
  </si>
  <si>
    <t>KORBY</t>
  </si>
  <si>
    <t>Pedały Look Keo 2 max</t>
  </si>
  <si>
    <t>Pedały szosowe Shimano Ultegra PD-R8000 Carbon</t>
  </si>
  <si>
    <t>Pedały Shimano SPD-SL PD-R7000</t>
  </si>
  <si>
    <t>Pedałka Shimano SPD-SL PD-RS500</t>
  </si>
  <si>
    <t>Pedały Shimano SPD-M9100 XTR + bloki SM-SH51</t>
  </si>
  <si>
    <t>Mechanizm korbowy shimano ultegra FC-R8000 52/36T 172,5 mm</t>
  </si>
  <si>
    <t>KIEROWNICA</t>
  </si>
  <si>
    <t>Profesjonalna kierownica do średniego dystansu na tor</t>
  </si>
  <si>
    <t>KLOCKI HAMULCOWE</t>
  </si>
  <si>
    <t xml:space="preserve">Grupa osprzętu sram GX EAGLE DUB 1X12 </t>
  </si>
  <si>
    <t>Klocki hamulcowe SRAM ELIXIR/DB/Level Ultimate/TLM B1</t>
  </si>
  <si>
    <t>RAMY</t>
  </si>
  <si>
    <t>CYKLOERGOMETR</t>
  </si>
  <si>
    <t>ROWERY</t>
  </si>
  <si>
    <t>Rower szosowy Specialized Tarmac Disc Expert Ultegra Di2 roz. 49</t>
  </si>
  <si>
    <t>Rower szosowy Bianchi sprint osprzęt shimano ultegra roz. 53</t>
  </si>
  <si>
    <t>Specjalistyczna rama karbonowa na tor SARONI Arena Ultra niebieska roz.XS</t>
  </si>
  <si>
    <t>Wattbike - cykloergometr</t>
  </si>
  <si>
    <t>Cykloergometr  Monark Ergomedic 828E</t>
  </si>
  <si>
    <t>Amortyzator manitou machete comp 29"MTB 100 mm taper oś 15 mm</t>
  </si>
  <si>
    <t>Licznik Garmin Edge 520 Plus Sensor Bundle</t>
  </si>
  <si>
    <t xml:space="preserve">Licznik Garmin Edge 820 Bundle </t>
  </si>
  <si>
    <t>koła szosowe Roval – C38 Disc , bębenek shimano</t>
  </si>
  <si>
    <t>Koła komplet szosowe Mavic Aksium, bębenek shimano</t>
  </si>
  <si>
    <t>Koła kpl  Tufo Carbon 45 , bębenek shimano</t>
  </si>
  <si>
    <t>Koła szosowa carbonowe nolimited 45 komplet, bębenek shimano</t>
  </si>
  <si>
    <t>Koła karbonowe JAAN (pod szytkę) wysokość 50 mm, piasta DT SWISS 240, główka shimano</t>
  </si>
  <si>
    <t xml:space="preserve">Koła komplet szosowa fulcrum racing 6 C 17  </t>
  </si>
  <si>
    <t>Komplet kół szosowych Mavic Aksium race disc 28</t>
  </si>
  <si>
    <t>koła komplet szosowe Mavic Ksyrium , bebenek Shimano</t>
  </si>
  <si>
    <t>Karbonowe koła szosowe pod hamulce tarczowe FFWD (para)</t>
  </si>
  <si>
    <t>Pełne tylne koło czasowe pod system Shimano 11 s</t>
  </si>
  <si>
    <t>Koło przód Corima Disc CN torowe szytka</t>
  </si>
  <si>
    <t>Koło tył Corima Disc C+  torowe szytka</t>
  </si>
  <si>
    <t>Dysk tył szosa Corima bębenek shimano 11rz</t>
  </si>
  <si>
    <t>KOŁA WYŚCIGOWE SZPRYCHOWE, KOŁA PEŁNE - DYSKI</t>
  </si>
  <si>
    <t>Szytki torowe Vittoria Pista Speed G+ roz 700-23C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</si>
</sst>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rgb="FF000000"/>
      <name val="Arial CE"/>
      <charset val="238"/>
    </font>
    <font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 applyNumberFormat="0" applyBorder="0" applyProtection="0"/>
    <xf numFmtId="0" fontId="9" fillId="0" borderId="0" applyNumberFormat="0" applyBorder="0" applyProtection="0"/>
  </cellStyleXfs>
  <cellXfs count="13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0" fontId="5" fillId="2" borderId="0" xfId="1" applyFont="1" applyFill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/>
    <xf numFmtId="0" fontId="2" fillId="5" borderId="10" xfId="1" applyFont="1" applyFill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4" fontId="4" fillId="6" borderId="12" xfId="2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2" fontId="2" fillId="6" borderId="13" xfId="1" applyNumberFormat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3" fontId="4" fillId="0" borderId="15" xfId="2" applyNumberFormat="1" applyFont="1" applyBorder="1" applyAlignment="1">
      <alignment horizontal="center" vertical="center"/>
    </xf>
    <xf numFmtId="3" fontId="4" fillId="0" borderId="16" xfId="2" applyNumberFormat="1" applyFont="1" applyBorder="1" applyAlignment="1">
      <alignment horizontal="center" vertical="center"/>
    </xf>
    <xf numFmtId="4" fontId="4" fillId="0" borderId="16" xfId="2" applyNumberFormat="1" applyFont="1" applyBorder="1" applyAlignment="1">
      <alignment horizontal="center" vertical="center"/>
    </xf>
    <xf numFmtId="4" fontId="4" fillId="6" borderId="16" xfId="2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2" fontId="2" fillId="0" borderId="16" xfId="1" applyNumberFormat="1" applyFont="1" applyFill="1" applyBorder="1" applyAlignment="1">
      <alignment horizontal="center" vertical="center"/>
    </xf>
    <xf numFmtId="2" fontId="2" fillId="6" borderId="17" xfId="1" applyNumberFormat="1" applyFont="1" applyFill="1" applyBorder="1" applyAlignment="1">
      <alignment horizontal="center" vertical="center"/>
    </xf>
    <xf numFmtId="3" fontId="4" fillId="0" borderId="19" xfId="2" applyNumberFormat="1" applyFont="1" applyBorder="1" applyAlignment="1">
      <alignment horizontal="center" vertical="center"/>
    </xf>
    <xf numFmtId="3" fontId="4" fillId="0" borderId="20" xfId="2" applyNumberFormat="1" applyFont="1" applyBorder="1" applyAlignment="1">
      <alignment horizontal="center" vertical="center"/>
    </xf>
    <xf numFmtId="4" fontId="4" fillId="0" borderId="20" xfId="2" applyNumberFormat="1" applyFont="1" applyBorder="1" applyAlignment="1">
      <alignment horizontal="center" vertical="center"/>
    </xf>
    <xf numFmtId="4" fontId="4" fillId="6" borderId="20" xfId="2" applyNumberFormat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2" fontId="2" fillId="0" borderId="20" xfId="1" applyNumberFormat="1" applyFont="1" applyFill="1" applyBorder="1" applyAlignment="1">
      <alignment horizontal="center" vertical="center"/>
    </xf>
    <xf numFmtId="2" fontId="2" fillId="6" borderId="21" xfId="1" applyNumberFormat="1" applyFont="1" applyFill="1" applyBorder="1" applyAlignment="1">
      <alignment horizontal="center" vertical="center"/>
    </xf>
    <xf numFmtId="4" fontId="4" fillId="6" borderId="22" xfId="2" applyNumberFormat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3" fontId="4" fillId="0" borderId="24" xfId="2" applyNumberFormat="1" applyFont="1" applyBorder="1" applyAlignment="1">
      <alignment horizontal="center" vertical="center"/>
    </xf>
    <xf numFmtId="3" fontId="4" fillId="0" borderId="25" xfId="2" applyNumberFormat="1" applyFont="1" applyBorder="1" applyAlignment="1">
      <alignment horizontal="center" vertical="center"/>
    </xf>
    <xf numFmtId="4" fontId="4" fillId="0" borderId="25" xfId="2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3" fontId="4" fillId="5" borderId="12" xfId="2" applyNumberFormat="1" applyFont="1" applyFill="1" applyBorder="1" applyAlignment="1">
      <alignment horizontal="center" vertical="center"/>
    </xf>
    <xf numFmtId="3" fontId="4" fillId="5" borderId="16" xfId="2" applyNumberFormat="1" applyFont="1" applyFill="1" applyBorder="1" applyAlignment="1">
      <alignment horizontal="center" vertical="center"/>
    </xf>
    <xf numFmtId="3" fontId="4" fillId="5" borderId="20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Alignment="1"/>
    <xf numFmtId="0" fontId="2" fillId="2" borderId="0" xfId="1" applyFont="1" applyFill="1" applyAlignment="1">
      <alignment vertical="center"/>
    </xf>
    <xf numFmtId="0" fontId="2" fillId="0" borderId="0" xfId="1" applyFont="1" applyBorder="1"/>
    <xf numFmtId="0" fontId="2" fillId="2" borderId="3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/>
    </xf>
    <xf numFmtId="0" fontId="8" fillId="7" borderId="34" xfId="1" applyFont="1" applyFill="1" applyBorder="1" applyAlignment="1">
      <alignment horizontal="center" vertical="center"/>
    </xf>
    <xf numFmtId="4" fontId="2" fillId="7" borderId="6" xfId="1" applyNumberFormat="1" applyFont="1" applyFill="1" applyBorder="1" applyAlignment="1">
      <alignment horizontal="center" vertical="center"/>
    </xf>
    <xf numFmtId="0" fontId="4" fillId="0" borderId="0" xfId="0" applyFont="1"/>
    <xf numFmtId="0" fontId="2" fillId="5" borderId="26" xfId="1" applyFont="1" applyFill="1" applyBorder="1" applyAlignment="1">
      <alignment horizontal="center" vertical="center"/>
    </xf>
    <xf numFmtId="0" fontId="2" fillId="5" borderId="35" xfId="1" applyFont="1" applyFill="1" applyBorder="1" applyAlignment="1">
      <alignment horizontal="center" vertical="center"/>
    </xf>
    <xf numFmtId="0" fontId="2" fillId="5" borderId="16" xfId="1" applyFont="1" applyFill="1" applyBorder="1" applyAlignment="1">
      <alignment horizontal="center" vertical="center"/>
    </xf>
    <xf numFmtId="0" fontId="8" fillId="7" borderId="0" xfId="1" applyFont="1" applyFill="1" applyBorder="1" applyAlignment="1">
      <alignment horizontal="center" vertical="center"/>
    </xf>
    <xf numFmtId="4" fontId="2" fillId="7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5" borderId="30" xfId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16" xfId="0" applyFont="1" applyBorder="1"/>
    <xf numFmtId="3" fontId="4" fillId="5" borderId="37" xfId="2" applyNumberFormat="1" applyFont="1" applyFill="1" applyBorder="1" applyAlignment="1">
      <alignment horizontal="center" vertical="center"/>
    </xf>
    <xf numFmtId="3" fontId="4" fillId="5" borderId="38" xfId="2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3" fontId="4" fillId="5" borderId="39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5" borderId="29" xfId="1" applyFont="1" applyFill="1" applyBorder="1" applyAlignment="1">
      <alignment horizontal="center" vertical="center"/>
    </xf>
    <xf numFmtId="0" fontId="2" fillId="5" borderId="31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0" fillId="0" borderId="0" xfId="0" applyAlignment="1">
      <alignment vertical="top"/>
    </xf>
    <xf numFmtId="0" fontId="2" fillId="5" borderId="40" xfId="1" applyFont="1" applyFill="1" applyBorder="1" applyAlignment="1">
      <alignment horizontal="center" vertical="center"/>
    </xf>
    <xf numFmtId="0" fontId="10" fillId="0" borderId="29" xfId="0" applyFont="1" applyBorder="1"/>
    <xf numFmtId="0" fontId="10" fillId="0" borderId="31" xfId="0" applyFont="1" applyBorder="1"/>
    <xf numFmtId="0" fontId="10" fillId="0" borderId="12" xfId="0" applyFont="1" applyBorder="1" applyAlignment="1">
      <alignment vertical="center"/>
    </xf>
    <xf numFmtId="0" fontId="2" fillId="5" borderId="41" xfId="1" applyFont="1" applyFill="1" applyBorder="1" applyAlignment="1">
      <alignment horizontal="center" vertical="center"/>
    </xf>
    <xf numFmtId="0" fontId="10" fillId="0" borderId="42" xfId="0" applyFont="1" applyBorder="1"/>
    <xf numFmtId="3" fontId="4" fillId="5" borderId="18" xfId="2" applyNumberFormat="1" applyFont="1" applyFill="1" applyBorder="1" applyAlignment="1">
      <alignment horizontal="center" vertical="center"/>
    </xf>
    <xf numFmtId="0" fontId="10" fillId="0" borderId="12" xfId="0" applyFont="1" applyBorder="1"/>
    <xf numFmtId="0" fontId="10" fillId="0" borderId="20" xfId="0" applyFont="1" applyBorder="1"/>
    <xf numFmtId="0" fontId="2" fillId="5" borderId="45" xfId="1" applyFont="1" applyFill="1" applyBorder="1" applyAlignment="1">
      <alignment horizontal="center" vertical="center"/>
    </xf>
    <xf numFmtId="0" fontId="4" fillId="0" borderId="46" xfId="0" applyFont="1" applyBorder="1" applyAlignment="1">
      <alignment vertical="top" wrapText="1"/>
    </xf>
    <xf numFmtId="3" fontId="4" fillId="5" borderId="46" xfId="2" applyNumberFormat="1" applyFont="1" applyFill="1" applyBorder="1" applyAlignment="1">
      <alignment horizontal="center" vertical="center"/>
    </xf>
    <xf numFmtId="3" fontId="4" fillId="0" borderId="46" xfId="2" applyNumberFormat="1" applyFont="1" applyBorder="1" applyAlignment="1">
      <alignment horizontal="center" vertical="center"/>
    </xf>
    <xf numFmtId="4" fontId="4" fillId="0" borderId="46" xfId="2" applyNumberFormat="1" applyFont="1" applyBorder="1" applyAlignment="1">
      <alignment horizontal="center" vertical="center"/>
    </xf>
    <xf numFmtId="4" fontId="4" fillId="6" borderId="46" xfId="2" applyNumberFormat="1" applyFont="1" applyFill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2" fontId="2" fillId="0" borderId="46" xfId="1" applyNumberFormat="1" applyFont="1" applyFill="1" applyBorder="1" applyAlignment="1">
      <alignment horizontal="center" vertical="center"/>
    </xf>
    <xf numFmtId="2" fontId="2" fillId="6" borderId="47" xfId="1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8" borderId="46" xfId="1" applyFont="1" applyFill="1" applyBorder="1" applyAlignment="1">
      <alignment horizontal="center" vertical="center" wrapText="1"/>
    </xf>
    <xf numFmtId="2" fontId="2" fillId="8" borderId="47" xfId="1" applyNumberFormat="1" applyFont="1" applyFill="1" applyBorder="1" applyAlignment="1">
      <alignment horizontal="center" vertical="center" wrapText="1"/>
    </xf>
    <xf numFmtId="0" fontId="2" fillId="5" borderId="29" xfId="1" applyFont="1" applyFill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3" fontId="4" fillId="5" borderId="12" xfId="2" applyNumberFormat="1" applyFont="1" applyFill="1" applyBorder="1" applyAlignment="1">
      <alignment horizontal="center" vertical="top"/>
    </xf>
    <xf numFmtId="3" fontId="4" fillId="0" borderId="12" xfId="2" applyNumberFormat="1" applyFont="1" applyBorder="1" applyAlignment="1">
      <alignment horizontal="center" vertical="top"/>
    </xf>
    <xf numFmtId="4" fontId="4" fillId="0" borderId="12" xfId="2" applyNumberFormat="1" applyFont="1" applyBorder="1" applyAlignment="1">
      <alignment horizontal="center" vertical="top"/>
    </xf>
    <xf numFmtId="4" fontId="4" fillId="6" borderId="12" xfId="2" applyNumberFormat="1" applyFont="1" applyFill="1" applyBorder="1" applyAlignment="1">
      <alignment horizontal="center" vertical="top"/>
    </xf>
    <xf numFmtId="0" fontId="2" fillId="0" borderId="12" xfId="1" applyFont="1" applyBorder="1" applyAlignment="1">
      <alignment horizontal="center" vertical="top"/>
    </xf>
    <xf numFmtId="2" fontId="2" fillId="0" borderId="12" xfId="1" applyNumberFormat="1" applyFont="1" applyFill="1" applyBorder="1" applyAlignment="1">
      <alignment horizontal="center" vertical="top"/>
    </xf>
    <xf numFmtId="2" fontId="2" fillId="6" borderId="13" xfId="1" applyNumberFormat="1" applyFont="1" applyFill="1" applyBorder="1" applyAlignment="1">
      <alignment horizontal="center" vertical="top"/>
    </xf>
    <xf numFmtId="0" fontId="10" fillId="0" borderId="20" xfId="3" applyFont="1" applyBorder="1" applyAlignment="1">
      <alignment horizontal="left" vertical="center" wrapText="1"/>
    </xf>
    <xf numFmtId="0" fontId="10" fillId="0" borderId="2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" fontId="4" fillId="6" borderId="20" xfId="2" applyNumberFormat="1" applyFont="1" applyFill="1" applyBorder="1" applyAlignment="1">
      <alignment horizontal="center" vertical="top"/>
    </xf>
    <xf numFmtId="2" fontId="2" fillId="0" borderId="20" xfId="1" applyNumberFormat="1" applyFont="1" applyFill="1" applyBorder="1" applyAlignment="1">
      <alignment horizontal="center" vertical="top"/>
    </xf>
    <xf numFmtId="2" fontId="2" fillId="6" borderId="21" xfId="1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vertical="center" wrapText="1"/>
    </xf>
    <xf numFmtId="0" fontId="10" fillId="0" borderId="20" xfId="3" applyFont="1" applyBorder="1" applyAlignment="1">
      <alignment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44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 vertical="center" wrapText="1"/>
    </xf>
    <xf numFmtId="0" fontId="5" fillId="4" borderId="42" xfId="1" applyFont="1" applyFill="1" applyBorder="1" applyAlignment="1">
      <alignment horizontal="center" vertical="center" wrapText="1"/>
    </xf>
    <xf numFmtId="0" fontId="5" fillId="4" borderId="36" xfId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2"/>
    <cellStyle name="Normalny 3" xfId="4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H27" sqref="H27"/>
    </sheetView>
  </sheetViews>
  <sheetFormatPr defaultRowHeight="15" x14ac:dyDescent="0.25"/>
  <cols>
    <col min="1" max="1" width="4.7109375" customWidth="1"/>
    <col min="2" max="2" width="48.8554687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4" ht="22.5" x14ac:dyDescent="0.25">
      <c r="A1" s="1"/>
      <c r="B1" s="1"/>
      <c r="C1" s="1"/>
      <c r="D1" s="1"/>
      <c r="E1" s="1"/>
      <c r="F1" s="115" t="s">
        <v>30</v>
      </c>
      <c r="G1" s="115"/>
      <c r="H1" s="115"/>
      <c r="I1" s="115"/>
      <c r="J1" s="115"/>
      <c r="K1" s="11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5"/>
      <c r="M4" s="1"/>
      <c r="N4" s="1"/>
    </row>
    <row r="5" spans="1:14" x14ac:dyDescent="0.25">
      <c r="A5" s="117"/>
      <c r="B5" s="117"/>
      <c r="C5" s="117"/>
      <c r="D5" s="117"/>
      <c r="E5" s="117"/>
      <c r="F5" s="117"/>
      <c r="G5" s="11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118" t="s">
        <v>4</v>
      </c>
      <c r="B7" s="120" t="s">
        <v>5</v>
      </c>
      <c r="C7" s="122" t="s">
        <v>6</v>
      </c>
      <c r="D7" s="124" t="s">
        <v>7</v>
      </c>
      <c r="E7" s="124" t="s">
        <v>8</v>
      </c>
      <c r="F7" s="122" t="s">
        <v>9</v>
      </c>
      <c r="G7" s="122" t="s">
        <v>10</v>
      </c>
      <c r="H7" s="122" t="s">
        <v>11</v>
      </c>
      <c r="I7" s="122" t="s">
        <v>12</v>
      </c>
      <c r="J7" s="122" t="s">
        <v>13</v>
      </c>
      <c r="K7" s="1"/>
      <c r="L7" s="1"/>
      <c r="M7" s="1"/>
      <c r="N7" s="1"/>
    </row>
    <row r="8" spans="1:14" ht="15.75" thickBot="1" x14ac:dyDescent="0.3">
      <c r="A8" s="119"/>
      <c r="B8" s="121"/>
      <c r="C8" s="123"/>
      <c r="D8" s="125"/>
      <c r="E8" s="125"/>
      <c r="F8" s="123"/>
      <c r="G8" s="123"/>
      <c r="H8" s="123"/>
      <c r="I8" s="123"/>
      <c r="J8" s="123"/>
      <c r="K8" s="1"/>
      <c r="L8" s="1"/>
      <c r="M8" s="1"/>
      <c r="N8" s="1"/>
    </row>
    <row r="9" spans="1:14" ht="21" thickBot="1" x14ac:dyDescent="0.3">
      <c r="A9" s="112" t="s">
        <v>45</v>
      </c>
      <c r="B9" s="113"/>
      <c r="C9" s="113"/>
      <c r="D9" s="113"/>
      <c r="E9" s="113"/>
      <c r="F9" s="113"/>
      <c r="G9" s="113"/>
      <c r="H9" s="113"/>
      <c r="I9" s="113"/>
      <c r="J9" s="114"/>
      <c r="K9" s="1"/>
      <c r="L9" s="1"/>
      <c r="M9" s="1"/>
      <c r="N9" s="1"/>
    </row>
    <row r="10" spans="1:14" x14ac:dyDescent="0.25">
      <c r="A10" s="8" t="s">
        <v>14</v>
      </c>
      <c r="B10" s="78" t="s">
        <v>37</v>
      </c>
      <c r="C10" s="59">
        <v>9</v>
      </c>
      <c r="D10" s="9"/>
      <c r="E10" s="10"/>
      <c r="F10" s="11"/>
      <c r="G10" s="12">
        <f>C10*F10</f>
        <v>0</v>
      </c>
      <c r="H10" s="13"/>
      <c r="I10" s="14">
        <f>H10*F10</f>
        <v>0</v>
      </c>
      <c r="J10" s="15">
        <f>C10*I10</f>
        <v>0</v>
      </c>
      <c r="K10" s="1"/>
      <c r="L10" s="1"/>
      <c r="M10" s="1"/>
      <c r="N10" s="1"/>
    </row>
    <row r="11" spans="1:14" x14ac:dyDescent="0.25">
      <c r="A11" s="16" t="s">
        <v>15</v>
      </c>
      <c r="B11" s="58" t="s">
        <v>38</v>
      </c>
      <c r="C11" s="60">
        <v>3</v>
      </c>
      <c r="D11" s="17"/>
      <c r="E11" s="18"/>
      <c r="F11" s="19"/>
      <c r="G11" s="20">
        <f t="shared" ref="G11:G23" si="0">C11*F11</f>
        <v>0</v>
      </c>
      <c r="H11" s="21"/>
      <c r="I11" s="22">
        <f t="shared" ref="I11:I23" si="1">H11*F11</f>
        <v>0</v>
      </c>
      <c r="J11" s="23">
        <f t="shared" ref="J11:J23" si="2">C11*I11</f>
        <v>0</v>
      </c>
      <c r="K11" s="1"/>
      <c r="L11" s="1"/>
      <c r="M11" s="1"/>
      <c r="N11" s="1"/>
    </row>
    <row r="12" spans="1:14" x14ac:dyDescent="0.25">
      <c r="A12" s="16" t="s">
        <v>16</v>
      </c>
      <c r="B12" s="58" t="s">
        <v>39</v>
      </c>
      <c r="C12" s="60">
        <v>17</v>
      </c>
      <c r="D12" s="17"/>
      <c r="E12" s="18"/>
      <c r="F12" s="19"/>
      <c r="G12" s="20">
        <f>C12*F12</f>
        <v>0</v>
      </c>
      <c r="H12" s="21"/>
      <c r="I12" s="22">
        <f t="shared" si="1"/>
        <v>0</v>
      </c>
      <c r="J12" s="23">
        <f t="shared" si="2"/>
        <v>0</v>
      </c>
      <c r="K12" s="1"/>
      <c r="L12" s="1"/>
      <c r="M12" s="1"/>
      <c r="N12" s="1"/>
    </row>
    <row r="13" spans="1:14" x14ac:dyDescent="0.25">
      <c r="A13" s="16" t="s">
        <v>17</v>
      </c>
      <c r="B13" s="58" t="s">
        <v>40</v>
      </c>
      <c r="C13" s="60">
        <v>4</v>
      </c>
      <c r="D13" s="17"/>
      <c r="E13" s="18"/>
      <c r="F13" s="19"/>
      <c r="G13" s="20">
        <f>C13*F13</f>
        <v>0</v>
      </c>
      <c r="H13" s="21"/>
      <c r="I13" s="22">
        <f t="shared" si="1"/>
        <v>0</v>
      </c>
      <c r="J13" s="23">
        <f t="shared" si="2"/>
        <v>0</v>
      </c>
      <c r="K13" s="1"/>
      <c r="L13" s="1"/>
      <c r="M13" s="1"/>
      <c r="N13" s="1"/>
    </row>
    <row r="14" spans="1:14" x14ac:dyDescent="0.25">
      <c r="A14" s="16" t="s">
        <v>18</v>
      </c>
      <c r="B14" s="58" t="s">
        <v>41</v>
      </c>
      <c r="C14" s="60">
        <v>10</v>
      </c>
      <c r="D14" s="17"/>
      <c r="E14" s="18"/>
      <c r="F14" s="19"/>
      <c r="G14" s="20">
        <f t="shared" si="0"/>
        <v>0</v>
      </c>
      <c r="H14" s="21"/>
      <c r="I14" s="22">
        <f t="shared" si="1"/>
        <v>0</v>
      </c>
      <c r="J14" s="23">
        <f t="shared" si="2"/>
        <v>0</v>
      </c>
      <c r="K14" s="1"/>
      <c r="L14" s="1"/>
      <c r="M14" s="1"/>
      <c r="N14" s="1"/>
    </row>
    <row r="15" spans="1:14" x14ac:dyDescent="0.25">
      <c r="A15" s="16" t="s">
        <v>19</v>
      </c>
      <c r="B15" s="58" t="s">
        <v>42</v>
      </c>
      <c r="C15" s="60">
        <v>4</v>
      </c>
      <c r="D15" s="17"/>
      <c r="E15" s="18"/>
      <c r="F15" s="19"/>
      <c r="G15" s="20">
        <f t="shared" si="0"/>
        <v>0</v>
      </c>
      <c r="H15" s="21"/>
      <c r="I15" s="22">
        <f t="shared" si="1"/>
        <v>0</v>
      </c>
      <c r="J15" s="23">
        <f t="shared" si="2"/>
        <v>0</v>
      </c>
      <c r="K15" s="1"/>
      <c r="L15" s="1"/>
      <c r="M15" s="1"/>
      <c r="N15" s="1"/>
    </row>
    <row r="16" spans="1:14" x14ac:dyDescent="0.25">
      <c r="A16" s="16" t="s">
        <v>20</v>
      </c>
      <c r="B16" s="58" t="s">
        <v>43</v>
      </c>
      <c r="C16" s="60">
        <v>8</v>
      </c>
      <c r="D16" s="17"/>
      <c r="E16" s="18"/>
      <c r="F16" s="19"/>
      <c r="G16" s="20">
        <f t="shared" si="0"/>
        <v>0</v>
      </c>
      <c r="H16" s="21"/>
      <c r="I16" s="22">
        <f t="shared" si="1"/>
        <v>0</v>
      </c>
      <c r="J16" s="23">
        <f t="shared" si="2"/>
        <v>0</v>
      </c>
      <c r="K16" s="1"/>
      <c r="L16" s="1"/>
      <c r="M16" s="1"/>
      <c r="N16" s="1"/>
    </row>
    <row r="17" spans="1:14" ht="15.75" thickBot="1" x14ac:dyDescent="0.3">
      <c r="A17" s="75" t="s">
        <v>21</v>
      </c>
      <c r="B17" s="79" t="s">
        <v>44</v>
      </c>
      <c r="C17" s="62">
        <v>5</v>
      </c>
      <c r="D17" s="24"/>
      <c r="E17" s="25"/>
      <c r="F17" s="26"/>
      <c r="G17" s="27">
        <f t="shared" si="0"/>
        <v>0</v>
      </c>
      <c r="H17" s="28"/>
      <c r="I17" s="29">
        <f t="shared" si="1"/>
        <v>0</v>
      </c>
      <c r="J17" s="30">
        <f t="shared" si="2"/>
        <v>0</v>
      </c>
      <c r="K17" s="1"/>
      <c r="L17" s="1"/>
      <c r="M17" s="1"/>
      <c r="N17" s="1"/>
    </row>
    <row r="18" spans="1:14" ht="21" thickBot="1" x14ac:dyDescent="0.3">
      <c r="A18" s="126" t="s">
        <v>53</v>
      </c>
      <c r="B18" s="127"/>
      <c r="C18" s="127"/>
      <c r="D18" s="127"/>
      <c r="E18" s="127"/>
      <c r="F18" s="127"/>
      <c r="G18" s="127"/>
      <c r="H18" s="127"/>
      <c r="I18" s="127"/>
      <c r="J18" s="128"/>
      <c r="K18" s="1"/>
      <c r="L18" s="1"/>
      <c r="M18" s="1"/>
      <c r="N18" s="1"/>
    </row>
    <row r="19" spans="1:14" x14ac:dyDescent="0.25">
      <c r="A19" s="8" t="s">
        <v>14</v>
      </c>
      <c r="B19" s="74" t="s">
        <v>48</v>
      </c>
      <c r="C19" s="59">
        <v>2</v>
      </c>
      <c r="D19" s="9"/>
      <c r="E19" s="10"/>
      <c r="F19" s="11"/>
      <c r="G19" s="31">
        <f t="shared" si="0"/>
        <v>0</v>
      </c>
      <c r="H19" s="13"/>
      <c r="I19" s="14">
        <f t="shared" si="1"/>
        <v>0</v>
      </c>
      <c r="J19" s="15">
        <f t="shared" si="2"/>
        <v>0</v>
      </c>
      <c r="K19" s="1"/>
      <c r="L19" s="1"/>
      <c r="M19" s="1"/>
      <c r="N19" s="1"/>
    </row>
    <row r="20" spans="1:14" x14ac:dyDescent="0.25">
      <c r="A20" s="16" t="s">
        <v>15</v>
      </c>
      <c r="B20" s="61" t="s">
        <v>49</v>
      </c>
      <c r="C20" s="60">
        <v>2</v>
      </c>
      <c r="D20" s="17"/>
      <c r="E20" s="18"/>
      <c r="F20" s="19"/>
      <c r="G20" s="20">
        <f t="shared" si="0"/>
        <v>0</v>
      </c>
      <c r="H20" s="21"/>
      <c r="I20" s="22">
        <f t="shared" si="1"/>
        <v>0</v>
      </c>
      <c r="J20" s="23">
        <f t="shared" si="2"/>
        <v>0</v>
      </c>
      <c r="K20" s="1"/>
      <c r="L20" s="1"/>
      <c r="M20" s="1"/>
      <c r="N20" s="1"/>
    </row>
    <row r="21" spans="1:14" x14ac:dyDescent="0.25">
      <c r="A21" s="16" t="s">
        <v>16</v>
      </c>
      <c r="B21" s="58" t="s">
        <v>50</v>
      </c>
      <c r="C21" s="60">
        <v>3</v>
      </c>
      <c r="D21" s="17"/>
      <c r="E21" s="18"/>
      <c r="F21" s="19"/>
      <c r="G21" s="20">
        <f t="shared" si="0"/>
        <v>0</v>
      </c>
      <c r="H21" s="21"/>
      <c r="I21" s="22">
        <f t="shared" si="1"/>
        <v>0</v>
      </c>
      <c r="J21" s="23">
        <f t="shared" si="2"/>
        <v>0</v>
      </c>
      <c r="K21" s="1"/>
      <c r="L21" s="1"/>
      <c r="M21" s="1"/>
      <c r="N21" s="1"/>
    </row>
    <row r="22" spans="1:14" x14ac:dyDescent="0.25">
      <c r="A22" s="32" t="s">
        <v>17</v>
      </c>
      <c r="B22" s="58" t="s">
        <v>51</v>
      </c>
      <c r="C22" s="60">
        <v>10</v>
      </c>
      <c r="D22" s="33"/>
      <c r="E22" s="34"/>
      <c r="F22" s="35"/>
      <c r="G22" s="20">
        <f t="shared" si="0"/>
        <v>0</v>
      </c>
      <c r="H22" s="36"/>
      <c r="I22" s="22">
        <f t="shared" si="1"/>
        <v>0</v>
      </c>
      <c r="J22" s="23">
        <f t="shared" si="2"/>
        <v>0</v>
      </c>
      <c r="K22" s="1"/>
      <c r="L22" s="1"/>
      <c r="M22" s="1"/>
      <c r="N22" s="1"/>
    </row>
    <row r="23" spans="1:14" ht="15.75" thickBot="1" x14ac:dyDescent="0.3">
      <c r="A23" s="75" t="s">
        <v>18</v>
      </c>
      <c r="B23" s="76" t="s">
        <v>52</v>
      </c>
      <c r="C23" s="77">
        <v>2</v>
      </c>
      <c r="D23" s="24"/>
      <c r="E23" s="25"/>
      <c r="F23" s="26"/>
      <c r="G23" s="27">
        <f t="shared" si="0"/>
        <v>0</v>
      </c>
      <c r="H23" s="28"/>
      <c r="I23" s="29">
        <f t="shared" si="1"/>
        <v>0</v>
      </c>
      <c r="J23" s="30">
        <f t="shared" si="2"/>
        <v>0</v>
      </c>
      <c r="K23" s="1"/>
      <c r="L23" s="1"/>
      <c r="M23" s="1"/>
      <c r="N23" s="1"/>
    </row>
    <row r="24" spans="1:14" ht="21" thickBot="1" x14ac:dyDescent="0.3">
      <c r="A24" s="112" t="s">
        <v>54</v>
      </c>
      <c r="B24" s="113"/>
      <c r="C24" s="113"/>
      <c r="D24" s="113"/>
      <c r="E24" s="113"/>
      <c r="F24" s="113"/>
      <c r="G24" s="113"/>
      <c r="H24" s="113"/>
      <c r="I24" s="113"/>
      <c r="J24" s="114"/>
      <c r="K24" s="1"/>
      <c r="L24" s="1"/>
      <c r="M24" s="1"/>
      <c r="N24" s="1"/>
    </row>
    <row r="25" spans="1:14" x14ac:dyDescent="0.25">
      <c r="A25" s="71" t="s">
        <v>14</v>
      </c>
      <c r="B25" s="72" t="s">
        <v>46</v>
      </c>
      <c r="C25" s="37">
        <v>62</v>
      </c>
      <c r="D25" s="10"/>
      <c r="E25" s="10"/>
      <c r="F25" s="11"/>
      <c r="G25" s="12">
        <f t="shared" ref="G25:G26" si="3">C25*F25</f>
        <v>0</v>
      </c>
      <c r="H25" s="13"/>
      <c r="I25" s="14">
        <f t="shared" ref="I25:I26" si="4">H25*F25</f>
        <v>0</v>
      </c>
      <c r="J25" s="15">
        <f t="shared" ref="J25:J26" si="5">C25*I25</f>
        <v>0</v>
      </c>
      <c r="K25" s="1"/>
      <c r="L25" s="1"/>
      <c r="M25" s="1"/>
      <c r="N25" s="1"/>
    </row>
    <row r="26" spans="1:14" ht="15.75" thickBot="1" x14ac:dyDescent="0.3">
      <c r="A26" s="71" t="s">
        <v>15</v>
      </c>
      <c r="B26" s="73" t="s">
        <v>47</v>
      </c>
      <c r="C26" s="39">
        <v>15</v>
      </c>
      <c r="D26" s="25"/>
      <c r="E26" s="25"/>
      <c r="F26" s="26"/>
      <c r="G26" s="27">
        <f t="shared" si="3"/>
        <v>0</v>
      </c>
      <c r="H26" s="28"/>
      <c r="I26" s="29">
        <f t="shared" si="4"/>
        <v>0</v>
      </c>
      <c r="J26" s="30">
        <f t="shared" si="5"/>
        <v>0</v>
      </c>
      <c r="K26" s="1"/>
      <c r="L26" s="1"/>
      <c r="M26" s="1"/>
      <c r="N26" s="1"/>
    </row>
    <row r="27" spans="1:14" ht="19.5" thickBot="1" x14ac:dyDescent="0.3">
      <c r="A27" s="40"/>
      <c r="B27" s="40"/>
      <c r="C27" s="40"/>
      <c r="D27" s="40"/>
      <c r="E27" s="40"/>
      <c r="F27" s="47" t="s">
        <v>22</v>
      </c>
      <c r="G27" s="48">
        <f>SUM(G10:G17,G19:G23,G25:G26)</f>
        <v>0</v>
      </c>
      <c r="H27" s="48"/>
      <c r="I27" s="48">
        <f t="shared" ref="I27:J27" si="6">SUM(I10:I17,I19:I23,I25:I26)</f>
        <v>0</v>
      </c>
      <c r="J27" s="48">
        <f t="shared" si="6"/>
        <v>0</v>
      </c>
      <c r="K27" s="1"/>
      <c r="L27" s="1"/>
      <c r="M27" s="1"/>
      <c r="N27" s="1"/>
    </row>
    <row r="28" spans="1:14" ht="18.75" x14ac:dyDescent="0.25">
      <c r="A28" s="40"/>
      <c r="B28" s="40"/>
      <c r="C28" s="40"/>
      <c r="D28" s="40"/>
      <c r="E28" s="40"/>
      <c r="F28" s="53"/>
      <c r="G28" s="54"/>
      <c r="H28" s="54"/>
      <c r="I28" s="54"/>
      <c r="J28" s="54"/>
      <c r="K28" s="1"/>
      <c r="L28" s="1"/>
      <c r="M28" s="1"/>
      <c r="N28" s="1"/>
    </row>
    <row r="29" spans="1:14" x14ac:dyDescent="0.25">
      <c r="A29" s="41"/>
      <c r="B29" s="42"/>
      <c r="C29" s="43"/>
      <c r="D29" s="43"/>
      <c r="E29" s="43"/>
      <c r="F29" s="43"/>
      <c r="G29" s="43"/>
      <c r="H29" s="1"/>
      <c r="I29" s="1"/>
      <c r="J29" s="1"/>
      <c r="K29" s="1"/>
      <c r="L29" s="1"/>
      <c r="M29" s="1"/>
      <c r="N29" s="1"/>
    </row>
    <row r="30" spans="1:14" x14ac:dyDescent="0.25">
      <c r="A30" s="41"/>
      <c r="B30" s="42"/>
      <c r="C30" s="43"/>
      <c r="D30" s="43"/>
      <c r="E30" s="43"/>
      <c r="F30" s="43"/>
      <c r="G30" s="43"/>
      <c r="H30" s="1"/>
      <c r="I30" s="1"/>
      <c r="J30" s="1"/>
      <c r="K30" s="1"/>
      <c r="L30" s="1"/>
      <c r="M30" s="1"/>
      <c r="N30" s="1"/>
    </row>
    <row r="31" spans="1:14" x14ac:dyDescent="0.25">
      <c r="A31" s="41"/>
      <c r="B31" s="42"/>
      <c r="C31" s="43"/>
      <c r="D31" s="43"/>
      <c r="E31" s="43"/>
      <c r="F31" s="43"/>
      <c r="G31" s="43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44"/>
      <c r="C32" s="43"/>
      <c r="D32" s="43"/>
      <c r="E32" s="43"/>
      <c r="F32" s="43"/>
      <c r="G32" s="43"/>
      <c r="H32" s="1"/>
      <c r="I32" s="1"/>
      <c r="J32" s="1"/>
      <c r="K32" s="1"/>
      <c r="L32" s="1"/>
      <c r="M32" s="1"/>
      <c r="N32" s="1"/>
    </row>
    <row r="33" spans="1:14" x14ac:dyDescent="0.25">
      <c r="A33" s="41"/>
      <c r="B33" s="45" t="s">
        <v>23</v>
      </c>
      <c r="C33" s="43"/>
      <c r="D33" s="43"/>
      <c r="E33" s="43"/>
      <c r="F33" s="43"/>
      <c r="G33" s="43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46" t="s">
        <v>24</v>
      </c>
      <c r="C34" s="1"/>
      <c r="D34" s="1"/>
      <c r="E34" s="1"/>
      <c r="F34" s="43"/>
      <c r="G34" s="43"/>
      <c r="H34" s="1"/>
      <c r="I34" s="1"/>
      <c r="J34" s="1"/>
      <c r="K34" s="1"/>
      <c r="L34" s="1"/>
      <c r="M34" s="1"/>
      <c r="N34" s="1"/>
    </row>
  </sheetData>
  <mergeCells count="16">
    <mergeCell ref="A24:J24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J9"/>
    <mergeCell ref="A18:J18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sqref="A1:K19"/>
    </sheetView>
  </sheetViews>
  <sheetFormatPr defaultColWidth="9.140625" defaultRowHeight="15" x14ac:dyDescent="0.25"/>
  <cols>
    <col min="1" max="1" width="4.7109375" style="49" customWidth="1"/>
    <col min="2" max="2" width="48.85546875" style="49" customWidth="1"/>
    <col min="3" max="3" width="7.7109375" style="49" customWidth="1"/>
    <col min="4" max="4" width="25" style="49" customWidth="1"/>
    <col min="5" max="5" width="29.42578125" style="49" customWidth="1"/>
    <col min="6" max="6" width="15.7109375" style="49" customWidth="1"/>
    <col min="7" max="7" width="22.7109375" style="49" customWidth="1"/>
    <col min="8" max="8" width="16.5703125" style="49" customWidth="1"/>
    <col min="9" max="9" width="14.85546875" style="49" customWidth="1"/>
    <col min="10" max="10" width="27.85546875" style="49" customWidth="1"/>
    <col min="11" max="16384" width="9.140625" style="49"/>
  </cols>
  <sheetData>
    <row r="1" spans="1:14" ht="22.5" x14ac:dyDescent="0.25">
      <c r="A1" s="1"/>
      <c r="B1" s="1"/>
      <c r="C1" s="1"/>
      <c r="D1" s="1"/>
      <c r="E1" s="1"/>
      <c r="F1" s="115" t="s">
        <v>31</v>
      </c>
      <c r="G1" s="115"/>
      <c r="H1" s="115"/>
      <c r="I1" s="115"/>
      <c r="J1" s="115"/>
      <c r="K1" s="11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5"/>
      <c r="M4" s="1"/>
      <c r="N4" s="1"/>
    </row>
    <row r="5" spans="1:14" x14ac:dyDescent="0.25">
      <c r="A5" s="117"/>
      <c r="B5" s="117"/>
      <c r="C5" s="117"/>
      <c r="D5" s="117"/>
      <c r="E5" s="117"/>
      <c r="F5" s="117"/>
      <c r="G5" s="11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118" t="s">
        <v>4</v>
      </c>
      <c r="B7" s="120" t="s">
        <v>5</v>
      </c>
      <c r="C7" s="122" t="s">
        <v>6</v>
      </c>
      <c r="D7" s="124" t="s">
        <v>7</v>
      </c>
      <c r="E7" s="124" t="s">
        <v>8</v>
      </c>
      <c r="F7" s="122" t="s">
        <v>9</v>
      </c>
      <c r="G7" s="122" t="s">
        <v>10</v>
      </c>
      <c r="H7" s="122" t="s">
        <v>11</v>
      </c>
      <c r="I7" s="122" t="s">
        <v>12</v>
      </c>
      <c r="J7" s="122" t="s">
        <v>13</v>
      </c>
      <c r="K7" s="1"/>
      <c r="L7" s="1"/>
      <c r="M7" s="1"/>
      <c r="N7" s="1"/>
    </row>
    <row r="8" spans="1:14" ht="15.75" thickBot="1" x14ac:dyDescent="0.3">
      <c r="A8" s="119"/>
      <c r="B8" s="121"/>
      <c r="C8" s="123"/>
      <c r="D8" s="125"/>
      <c r="E8" s="125"/>
      <c r="F8" s="123"/>
      <c r="G8" s="123"/>
      <c r="H8" s="123"/>
      <c r="I8" s="123"/>
      <c r="J8" s="123"/>
      <c r="K8" s="1"/>
      <c r="L8" s="1"/>
      <c r="M8" s="1"/>
      <c r="N8" s="1"/>
    </row>
    <row r="9" spans="1:14" ht="21" thickBot="1" x14ac:dyDescent="0.3">
      <c r="A9" s="112" t="s">
        <v>55</v>
      </c>
      <c r="B9" s="113"/>
      <c r="C9" s="113"/>
      <c r="D9" s="113"/>
      <c r="E9" s="113"/>
      <c r="F9" s="113"/>
      <c r="G9" s="113"/>
      <c r="H9" s="113"/>
      <c r="I9" s="113"/>
      <c r="J9" s="114"/>
      <c r="K9" s="1"/>
      <c r="L9" s="1"/>
      <c r="M9" s="1"/>
      <c r="N9" s="1"/>
    </row>
    <row r="10" spans="1:14" ht="210.75" thickBot="1" x14ac:dyDescent="0.3">
      <c r="A10" s="80" t="s">
        <v>14</v>
      </c>
      <c r="B10" s="81" t="s">
        <v>56</v>
      </c>
      <c r="C10" s="82">
        <v>2</v>
      </c>
      <c r="D10" s="83"/>
      <c r="E10" s="83"/>
      <c r="F10" s="84"/>
      <c r="G10" s="85">
        <f>C10*F10</f>
        <v>0</v>
      </c>
      <c r="H10" s="86"/>
      <c r="I10" s="87">
        <f>H10*F10</f>
        <v>0</v>
      </c>
      <c r="J10" s="88">
        <f>C10*I10</f>
        <v>0</v>
      </c>
      <c r="K10" s="1"/>
      <c r="L10" s="1"/>
      <c r="M10" s="1"/>
      <c r="N10" s="1"/>
    </row>
    <row r="11" spans="1:14" ht="19.5" thickBot="1" x14ac:dyDescent="0.3">
      <c r="A11" s="40"/>
      <c r="B11" s="40"/>
      <c r="C11" s="40"/>
      <c r="D11" s="40"/>
      <c r="E11" s="40"/>
      <c r="F11" s="47" t="s">
        <v>22</v>
      </c>
      <c r="G11" s="48">
        <f>SUM(G10:G10)</f>
        <v>0</v>
      </c>
      <c r="H11" s="48"/>
      <c r="I11" s="48">
        <f>I10</f>
        <v>0</v>
      </c>
      <c r="J11" s="48">
        <f>SUM(J10:J10)</f>
        <v>0</v>
      </c>
      <c r="K11" s="1"/>
      <c r="L11" s="1"/>
      <c r="M11" s="1"/>
      <c r="N11" s="1"/>
    </row>
    <row r="12" spans="1:14" x14ac:dyDescent="0.25">
      <c r="A12" s="41"/>
      <c r="B12" s="42"/>
      <c r="C12" s="43"/>
      <c r="D12" s="43"/>
      <c r="E12" s="43"/>
      <c r="F12" s="43"/>
      <c r="G12" s="43"/>
      <c r="H12" s="1"/>
      <c r="I12" s="1"/>
      <c r="J12" s="1"/>
      <c r="K12" s="1"/>
      <c r="L12" s="1"/>
      <c r="M12" s="1"/>
      <c r="N12" s="1"/>
    </row>
    <row r="13" spans="1:14" x14ac:dyDescent="0.25">
      <c r="A13" s="41"/>
      <c r="B13" s="42"/>
      <c r="C13" s="43"/>
      <c r="D13" s="43"/>
      <c r="E13" s="43"/>
      <c r="F13" s="43"/>
      <c r="G13" s="43"/>
      <c r="H13" s="1"/>
      <c r="I13" s="1"/>
      <c r="J13" s="1"/>
      <c r="K13" s="1"/>
      <c r="L13" s="1"/>
      <c r="M13" s="1"/>
      <c r="N13" s="1"/>
    </row>
    <row r="14" spans="1:14" x14ac:dyDescent="0.25">
      <c r="A14" s="41"/>
      <c r="B14" s="42"/>
      <c r="C14" s="43"/>
      <c r="D14" s="43"/>
      <c r="E14" s="43"/>
      <c r="F14" s="43"/>
      <c r="G14" s="43"/>
      <c r="H14" s="1"/>
      <c r="I14" s="1"/>
      <c r="J14" s="1"/>
      <c r="K14" s="1"/>
      <c r="L14" s="1"/>
      <c r="M14" s="1"/>
      <c r="N14" s="1"/>
    </row>
    <row r="15" spans="1:14" x14ac:dyDescent="0.25">
      <c r="A15" s="41"/>
      <c r="B15" s="42"/>
      <c r="C15" s="43"/>
      <c r="D15" s="43"/>
      <c r="E15" s="43"/>
      <c r="F15" s="43"/>
      <c r="G15" s="43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44"/>
      <c r="C16" s="43"/>
      <c r="D16" s="43"/>
      <c r="E16" s="43"/>
      <c r="F16" s="43"/>
      <c r="G16" s="43"/>
      <c r="H16" s="1"/>
      <c r="I16" s="1"/>
      <c r="J16" s="1"/>
      <c r="K16" s="1"/>
      <c r="L16" s="1"/>
      <c r="M16" s="1"/>
      <c r="N16" s="1"/>
    </row>
    <row r="17" spans="1:14" x14ac:dyDescent="0.25">
      <c r="A17" s="41"/>
      <c r="B17" s="45" t="s">
        <v>23</v>
      </c>
      <c r="C17" s="43"/>
      <c r="D17" s="43"/>
      <c r="E17" s="43"/>
      <c r="F17" s="43"/>
      <c r="G17" s="43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46" t="s">
        <v>24</v>
      </c>
      <c r="C18" s="1"/>
      <c r="D18" s="1"/>
      <c r="E18" s="1"/>
      <c r="F18" s="43"/>
      <c r="G18" s="43"/>
      <c r="H18" s="1"/>
      <c r="I18" s="1"/>
      <c r="J18" s="1"/>
      <c r="K18" s="1"/>
      <c r="L18" s="1"/>
      <c r="M18" s="1"/>
      <c r="N18" s="1"/>
    </row>
  </sheetData>
  <mergeCells count="14">
    <mergeCell ref="A9:J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H22" sqref="H22"/>
    </sheetView>
  </sheetViews>
  <sheetFormatPr defaultRowHeight="15" x14ac:dyDescent="0.25"/>
  <cols>
    <col min="1" max="1" width="4.7109375" customWidth="1"/>
    <col min="2" max="2" width="58.8554687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4" ht="22.5" x14ac:dyDescent="0.25">
      <c r="A1" s="1"/>
      <c r="B1" s="1"/>
      <c r="C1" s="1"/>
      <c r="D1" s="1"/>
      <c r="E1" s="1"/>
      <c r="F1" s="115" t="s">
        <v>32</v>
      </c>
      <c r="G1" s="115"/>
      <c r="H1" s="115"/>
      <c r="I1" s="115"/>
      <c r="J1" s="115"/>
      <c r="K1" s="11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5"/>
      <c r="M4" s="1"/>
      <c r="N4" s="1"/>
    </row>
    <row r="5" spans="1:14" x14ac:dyDescent="0.25">
      <c r="A5" s="117"/>
      <c r="B5" s="117"/>
      <c r="C5" s="117"/>
      <c r="D5" s="117"/>
      <c r="E5" s="117"/>
      <c r="F5" s="117"/>
      <c r="G5" s="11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118" t="s">
        <v>4</v>
      </c>
      <c r="B7" s="120" t="s">
        <v>5</v>
      </c>
      <c r="C7" s="122" t="s">
        <v>6</v>
      </c>
      <c r="D7" s="124" t="s">
        <v>7</v>
      </c>
      <c r="E7" s="124" t="s">
        <v>8</v>
      </c>
      <c r="F7" s="122" t="s">
        <v>9</v>
      </c>
      <c r="G7" s="122" t="s">
        <v>10</v>
      </c>
      <c r="H7" s="122" t="s">
        <v>11</v>
      </c>
      <c r="I7" s="122" t="s">
        <v>12</v>
      </c>
      <c r="J7" s="122" t="s">
        <v>13</v>
      </c>
      <c r="K7" s="1"/>
      <c r="L7" s="1"/>
      <c r="M7" s="1"/>
      <c r="N7" s="1"/>
    </row>
    <row r="8" spans="1:14" ht="15.75" thickBot="1" x14ac:dyDescent="0.3">
      <c r="A8" s="119"/>
      <c r="B8" s="121"/>
      <c r="C8" s="123"/>
      <c r="D8" s="125"/>
      <c r="E8" s="125"/>
      <c r="F8" s="123"/>
      <c r="G8" s="123"/>
      <c r="H8" s="123"/>
      <c r="I8" s="123"/>
      <c r="J8" s="123"/>
      <c r="K8" s="1"/>
      <c r="L8" s="1"/>
      <c r="M8" s="1"/>
      <c r="N8" s="1"/>
    </row>
    <row r="9" spans="1:14" ht="21" thickBot="1" x14ac:dyDescent="0.3">
      <c r="A9" s="129" t="s">
        <v>57</v>
      </c>
      <c r="B9" s="130"/>
      <c r="C9" s="130"/>
      <c r="D9" s="130"/>
      <c r="E9" s="130"/>
      <c r="F9" s="130"/>
      <c r="G9" s="130"/>
      <c r="H9" s="130"/>
      <c r="I9" s="130"/>
      <c r="J9" s="131"/>
      <c r="K9" s="1"/>
      <c r="L9" s="1"/>
      <c r="M9" s="1"/>
      <c r="N9" s="1"/>
    </row>
    <row r="10" spans="1:14" ht="15.75" thickBot="1" x14ac:dyDescent="0.3">
      <c r="A10" s="50" t="s">
        <v>14</v>
      </c>
      <c r="B10" s="64" t="s">
        <v>70</v>
      </c>
      <c r="C10" s="37">
        <v>8</v>
      </c>
      <c r="D10" s="9"/>
      <c r="E10" s="10"/>
      <c r="F10" s="11"/>
      <c r="G10" s="12">
        <f>C10*F10</f>
        <v>0</v>
      </c>
      <c r="H10" s="13"/>
      <c r="I10" s="14">
        <f>H10*F10</f>
        <v>0</v>
      </c>
      <c r="J10" s="15">
        <f>C10*I10</f>
        <v>0</v>
      </c>
      <c r="K10" s="1"/>
      <c r="L10" s="1"/>
      <c r="M10" s="1"/>
      <c r="N10" s="1"/>
    </row>
    <row r="11" spans="1:14" ht="15.75" thickBot="1" x14ac:dyDescent="0.3">
      <c r="A11" s="56" t="s">
        <v>15</v>
      </c>
      <c r="B11" s="64" t="s">
        <v>71</v>
      </c>
      <c r="C11" s="38">
        <v>2</v>
      </c>
      <c r="D11" s="17"/>
      <c r="E11" s="18"/>
      <c r="F11" s="19"/>
      <c r="G11" s="20">
        <f t="shared" ref="G11:G20" si="0">C11*F11</f>
        <v>0</v>
      </c>
      <c r="H11" s="21"/>
      <c r="I11" s="22">
        <f t="shared" ref="I11:I20" si="1">H11*F11</f>
        <v>0</v>
      </c>
      <c r="J11" s="23">
        <f t="shared" ref="J11:J20" si="2">C11*I11</f>
        <v>0</v>
      </c>
      <c r="K11" s="1"/>
      <c r="L11" s="1"/>
      <c r="M11" s="1"/>
      <c r="N11" s="1"/>
    </row>
    <row r="12" spans="1:14" ht="15.75" thickBot="1" x14ac:dyDescent="0.3">
      <c r="A12" s="56" t="s">
        <v>16</v>
      </c>
      <c r="B12" s="64" t="s">
        <v>72</v>
      </c>
      <c r="C12" s="38">
        <v>24</v>
      </c>
      <c r="D12" s="17"/>
      <c r="E12" s="18"/>
      <c r="F12" s="19"/>
      <c r="G12" s="20">
        <f>C12*F12</f>
        <v>0</v>
      </c>
      <c r="H12" s="21"/>
      <c r="I12" s="22">
        <f t="shared" si="1"/>
        <v>0</v>
      </c>
      <c r="J12" s="23">
        <f t="shared" si="2"/>
        <v>0</v>
      </c>
      <c r="K12" s="1"/>
      <c r="L12" s="1"/>
      <c r="M12" s="1"/>
      <c r="N12" s="1"/>
    </row>
    <row r="13" spans="1:14" ht="15.75" thickBot="1" x14ac:dyDescent="0.3">
      <c r="A13" s="56" t="s">
        <v>17</v>
      </c>
      <c r="B13" s="64" t="s">
        <v>73</v>
      </c>
      <c r="C13" s="38">
        <v>10</v>
      </c>
      <c r="D13" s="18"/>
      <c r="E13" s="18"/>
      <c r="F13" s="19"/>
      <c r="G13" s="20">
        <f>C13*F13</f>
        <v>0</v>
      </c>
      <c r="H13" s="21"/>
      <c r="I13" s="22">
        <f t="shared" si="1"/>
        <v>0</v>
      </c>
      <c r="J13" s="23">
        <f t="shared" si="2"/>
        <v>0</v>
      </c>
      <c r="K13" s="1"/>
      <c r="L13" s="1"/>
      <c r="M13" s="1"/>
      <c r="N13" s="1"/>
    </row>
    <row r="14" spans="1:14" ht="15.75" thickBot="1" x14ac:dyDescent="0.3">
      <c r="A14" s="56" t="s">
        <v>18</v>
      </c>
      <c r="B14" s="64" t="s">
        <v>74</v>
      </c>
      <c r="C14" s="38">
        <v>26</v>
      </c>
      <c r="D14" s="18"/>
      <c r="E14" s="18"/>
      <c r="F14" s="19"/>
      <c r="G14" s="20">
        <f t="shared" si="0"/>
        <v>0</v>
      </c>
      <c r="H14" s="21"/>
      <c r="I14" s="22">
        <f t="shared" si="1"/>
        <v>0</v>
      </c>
      <c r="J14" s="23">
        <f t="shared" si="2"/>
        <v>0</v>
      </c>
      <c r="K14" s="1"/>
      <c r="L14" s="1"/>
      <c r="M14" s="1"/>
      <c r="N14" s="1"/>
    </row>
    <row r="15" spans="1:14" ht="15.75" thickBot="1" x14ac:dyDescent="0.3">
      <c r="A15" s="56" t="s">
        <v>19</v>
      </c>
      <c r="B15" s="64" t="s">
        <v>75</v>
      </c>
      <c r="C15" s="38">
        <v>2</v>
      </c>
      <c r="D15" s="18"/>
      <c r="E15" s="18"/>
      <c r="F15" s="19"/>
      <c r="G15" s="20">
        <f t="shared" si="0"/>
        <v>0</v>
      </c>
      <c r="H15" s="21"/>
      <c r="I15" s="22">
        <f t="shared" si="1"/>
        <v>0</v>
      </c>
      <c r="J15" s="23">
        <f t="shared" si="2"/>
        <v>0</v>
      </c>
      <c r="K15" s="1"/>
      <c r="L15" s="1"/>
      <c r="M15" s="1"/>
      <c r="N15" s="1"/>
    </row>
    <row r="16" spans="1:14" ht="15.75" thickBot="1" x14ac:dyDescent="0.3">
      <c r="A16" s="56" t="s">
        <v>20</v>
      </c>
      <c r="B16" s="57" t="s">
        <v>76</v>
      </c>
      <c r="C16" s="38">
        <v>2</v>
      </c>
      <c r="D16" s="18"/>
      <c r="E16" s="18"/>
      <c r="F16" s="19"/>
      <c r="G16" s="20">
        <f t="shared" si="0"/>
        <v>0</v>
      </c>
      <c r="H16" s="21"/>
      <c r="I16" s="22">
        <f t="shared" si="1"/>
        <v>0</v>
      </c>
      <c r="J16" s="23">
        <f t="shared" si="2"/>
        <v>0</v>
      </c>
      <c r="K16" s="1"/>
      <c r="L16" s="1"/>
      <c r="M16" s="1"/>
      <c r="N16" s="1"/>
    </row>
    <row r="17" spans="1:14" ht="15.75" thickBot="1" x14ac:dyDescent="0.3">
      <c r="A17" s="56" t="s">
        <v>21</v>
      </c>
      <c r="B17" s="57" t="s">
        <v>77</v>
      </c>
      <c r="C17" s="38">
        <v>6</v>
      </c>
      <c r="D17" s="18"/>
      <c r="E17" s="18"/>
      <c r="F17" s="19"/>
      <c r="G17" s="20">
        <f t="shared" si="0"/>
        <v>0</v>
      </c>
      <c r="H17" s="21"/>
      <c r="I17" s="22">
        <f t="shared" si="1"/>
        <v>0</v>
      </c>
      <c r="J17" s="23">
        <f t="shared" si="2"/>
        <v>0</v>
      </c>
      <c r="K17" s="1"/>
      <c r="L17" s="1"/>
      <c r="M17" s="1"/>
      <c r="N17" s="1"/>
    </row>
    <row r="18" spans="1:14" ht="15.75" thickBot="1" x14ac:dyDescent="0.3">
      <c r="A18" s="56" t="s">
        <v>25</v>
      </c>
      <c r="B18" s="57" t="s">
        <v>78</v>
      </c>
      <c r="C18" s="38">
        <v>10</v>
      </c>
      <c r="D18" s="18"/>
      <c r="E18" s="18"/>
      <c r="F18" s="19"/>
      <c r="G18" s="20">
        <f t="shared" si="0"/>
        <v>0</v>
      </c>
      <c r="H18" s="21"/>
      <c r="I18" s="22">
        <f t="shared" si="1"/>
        <v>0</v>
      </c>
      <c r="J18" s="23">
        <f t="shared" si="2"/>
        <v>0</v>
      </c>
      <c r="K18" s="1"/>
      <c r="L18" s="1"/>
      <c r="M18" s="1"/>
      <c r="N18" s="1"/>
    </row>
    <row r="19" spans="1:14" ht="21" thickBot="1" x14ac:dyDescent="0.3">
      <c r="A19" s="129" t="s">
        <v>58</v>
      </c>
      <c r="B19" s="130"/>
      <c r="C19" s="130"/>
      <c r="D19" s="130"/>
      <c r="E19" s="130"/>
      <c r="F19" s="130"/>
      <c r="G19" s="130"/>
      <c r="H19" s="130"/>
      <c r="I19" s="130"/>
      <c r="J19" s="131"/>
      <c r="K19" s="1"/>
      <c r="L19" s="1"/>
      <c r="M19" s="1"/>
      <c r="N19" s="1"/>
    </row>
    <row r="20" spans="1:14" ht="15.75" thickBot="1" x14ac:dyDescent="0.3">
      <c r="A20" s="51" t="s">
        <v>14</v>
      </c>
      <c r="B20" s="57" t="s">
        <v>116</v>
      </c>
      <c r="C20" s="38">
        <v>10</v>
      </c>
      <c r="D20" s="33"/>
      <c r="E20" s="34"/>
      <c r="F20" s="35"/>
      <c r="G20" s="20">
        <f t="shared" si="0"/>
        <v>0</v>
      </c>
      <c r="H20" s="36"/>
      <c r="I20" s="22">
        <f t="shared" si="1"/>
        <v>0</v>
      </c>
      <c r="J20" s="23">
        <f t="shared" si="2"/>
        <v>0</v>
      </c>
      <c r="K20" s="1"/>
      <c r="L20" s="1"/>
      <c r="M20" s="1"/>
      <c r="N20" s="1"/>
    </row>
    <row r="21" spans="1:14" ht="15.75" thickBot="1" x14ac:dyDescent="0.3">
      <c r="A21" s="52" t="s">
        <v>15</v>
      </c>
      <c r="B21" s="63" t="s">
        <v>60</v>
      </c>
      <c r="C21" s="38">
        <v>26</v>
      </c>
      <c r="D21" s="33"/>
      <c r="E21" s="34"/>
      <c r="F21" s="35"/>
      <c r="G21" s="20">
        <v>0</v>
      </c>
      <c r="H21" s="36"/>
      <c r="I21" s="22">
        <v>0</v>
      </c>
      <c r="J21" s="23">
        <f t="shared" ref="J21:J27" si="3">C21*I21</f>
        <v>0</v>
      </c>
      <c r="K21" s="1"/>
      <c r="L21" s="1"/>
      <c r="M21" s="1"/>
      <c r="N21" s="1"/>
    </row>
    <row r="22" spans="1:14" ht="15.75" thickBot="1" x14ac:dyDescent="0.3">
      <c r="A22" s="52" t="s">
        <v>16</v>
      </c>
      <c r="B22" s="65" t="s">
        <v>63</v>
      </c>
      <c r="C22" s="38">
        <v>6</v>
      </c>
      <c r="D22" s="33"/>
      <c r="E22" s="34"/>
      <c r="F22" s="35"/>
      <c r="G22" s="20">
        <v>0</v>
      </c>
      <c r="H22" s="36"/>
      <c r="I22" s="22">
        <v>0</v>
      </c>
      <c r="J22" s="23">
        <f t="shared" si="3"/>
        <v>0</v>
      </c>
      <c r="K22" s="1"/>
      <c r="L22" s="1"/>
      <c r="M22" s="1"/>
      <c r="N22" s="1"/>
    </row>
    <row r="23" spans="1:14" ht="15.75" thickBot="1" x14ac:dyDescent="0.3">
      <c r="A23" s="52" t="s">
        <v>17</v>
      </c>
      <c r="B23" s="65" t="s">
        <v>61</v>
      </c>
      <c r="C23" s="38">
        <v>12</v>
      </c>
      <c r="D23" s="33"/>
      <c r="E23" s="34"/>
      <c r="F23" s="35"/>
      <c r="G23" s="20">
        <v>0</v>
      </c>
      <c r="H23" s="36"/>
      <c r="I23" s="22">
        <v>0</v>
      </c>
      <c r="J23" s="23">
        <f t="shared" si="3"/>
        <v>0</v>
      </c>
      <c r="K23" s="1"/>
      <c r="L23" s="1"/>
      <c r="M23" s="1"/>
      <c r="N23" s="1"/>
    </row>
    <row r="24" spans="1:14" ht="15.75" thickBot="1" x14ac:dyDescent="0.3">
      <c r="A24" s="52" t="s">
        <v>18</v>
      </c>
      <c r="B24" s="65" t="s">
        <v>62</v>
      </c>
      <c r="C24" s="38">
        <v>4</v>
      </c>
      <c r="D24" s="33"/>
      <c r="E24" s="34"/>
      <c r="F24" s="35"/>
      <c r="G24" s="20">
        <v>0</v>
      </c>
      <c r="H24" s="36"/>
      <c r="I24" s="22">
        <v>0</v>
      </c>
      <c r="J24" s="23">
        <f t="shared" si="3"/>
        <v>0</v>
      </c>
      <c r="K24" s="1"/>
      <c r="L24" s="1"/>
      <c r="M24" s="1"/>
      <c r="N24" s="1"/>
    </row>
    <row r="25" spans="1:14" ht="15.75" thickBot="1" x14ac:dyDescent="0.3">
      <c r="A25" s="52" t="s">
        <v>19</v>
      </c>
      <c r="B25" s="66" t="s">
        <v>63</v>
      </c>
      <c r="C25" s="38">
        <v>10</v>
      </c>
      <c r="D25" s="33"/>
      <c r="E25" s="34"/>
      <c r="F25" s="35"/>
      <c r="G25" s="20">
        <v>0</v>
      </c>
      <c r="H25" s="36"/>
      <c r="I25" s="22">
        <v>0</v>
      </c>
      <c r="J25" s="23">
        <f t="shared" si="3"/>
        <v>0</v>
      </c>
      <c r="K25" s="1"/>
      <c r="L25" s="1"/>
      <c r="M25" s="1"/>
      <c r="N25" s="1"/>
    </row>
    <row r="26" spans="1:14" ht="15.75" thickBot="1" x14ac:dyDescent="0.3">
      <c r="A26" s="52" t="s">
        <v>20</v>
      </c>
      <c r="B26" s="66" t="s">
        <v>64</v>
      </c>
      <c r="C26" s="38">
        <v>10</v>
      </c>
      <c r="D26" s="33"/>
      <c r="E26" s="34"/>
      <c r="F26" s="35"/>
      <c r="G26" s="20">
        <v>0</v>
      </c>
      <c r="H26" s="36"/>
      <c r="I26" s="22">
        <v>0</v>
      </c>
      <c r="J26" s="23">
        <f t="shared" si="3"/>
        <v>0</v>
      </c>
      <c r="K26" s="1"/>
      <c r="L26" s="1"/>
      <c r="M26" s="1"/>
      <c r="N26" s="1"/>
    </row>
    <row r="27" spans="1:14" ht="15.75" thickBot="1" x14ac:dyDescent="0.3">
      <c r="A27" s="52" t="s">
        <v>21</v>
      </c>
      <c r="B27" s="66" t="s">
        <v>65</v>
      </c>
      <c r="C27" s="38">
        <v>12</v>
      </c>
      <c r="D27" s="33"/>
      <c r="E27" s="34"/>
      <c r="F27" s="35"/>
      <c r="G27" s="20">
        <v>0</v>
      </c>
      <c r="H27" s="36"/>
      <c r="I27" s="22">
        <v>0</v>
      </c>
      <c r="J27" s="23">
        <f t="shared" si="3"/>
        <v>0</v>
      </c>
      <c r="K27" s="1"/>
      <c r="L27" s="1"/>
      <c r="M27" s="1"/>
      <c r="N27" s="1"/>
    </row>
    <row r="28" spans="1:14" ht="21" thickBot="1" x14ac:dyDescent="0.3">
      <c r="A28" s="129" t="s">
        <v>59</v>
      </c>
      <c r="B28" s="130"/>
      <c r="C28" s="130"/>
      <c r="D28" s="130"/>
      <c r="E28" s="130"/>
      <c r="F28" s="130"/>
      <c r="G28" s="130"/>
      <c r="H28" s="130"/>
      <c r="I28" s="130"/>
      <c r="J28" s="131"/>
      <c r="K28" s="1"/>
      <c r="L28" s="1"/>
      <c r="M28" s="1"/>
      <c r="N28" s="1"/>
    </row>
    <row r="29" spans="1:14" ht="24" customHeight="1" thickBot="1" x14ac:dyDescent="0.3">
      <c r="A29" s="67" t="s">
        <v>14</v>
      </c>
      <c r="B29" s="57" t="s">
        <v>66</v>
      </c>
      <c r="C29" s="37">
        <v>11</v>
      </c>
      <c r="D29" s="10"/>
      <c r="E29" s="10"/>
      <c r="F29" s="11"/>
      <c r="G29" s="12">
        <f t="shared" ref="G29:G32" si="4">C29*F29</f>
        <v>0</v>
      </c>
      <c r="H29" s="13"/>
      <c r="I29" s="14">
        <f t="shared" ref="I29:I32" si="5">H29*F29</f>
        <v>0</v>
      </c>
      <c r="J29" s="15">
        <f t="shared" ref="J29:J32" si="6">C29*I29</f>
        <v>0</v>
      </c>
      <c r="K29" s="1"/>
      <c r="L29" s="1"/>
      <c r="M29" s="1"/>
      <c r="N29" s="1"/>
    </row>
    <row r="30" spans="1:14" ht="21" customHeight="1" thickBot="1" x14ac:dyDescent="0.3">
      <c r="A30" s="56" t="s">
        <v>15</v>
      </c>
      <c r="B30" s="64" t="s">
        <v>67</v>
      </c>
      <c r="C30" s="38">
        <v>25</v>
      </c>
      <c r="D30" s="18"/>
      <c r="E30" s="18"/>
      <c r="F30" s="19"/>
      <c r="G30" s="20">
        <f t="shared" si="4"/>
        <v>0</v>
      </c>
      <c r="H30" s="21"/>
      <c r="I30" s="22">
        <f t="shared" si="5"/>
        <v>0</v>
      </c>
      <c r="J30" s="23">
        <f t="shared" si="6"/>
        <v>0</v>
      </c>
      <c r="K30" s="1"/>
      <c r="L30" s="1"/>
      <c r="M30" s="1"/>
      <c r="N30" s="1"/>
    </row>
    <row r="31" spans="1:14" ht="18" customHeight="1" thickBot="1" x14ac:dyDescent="0.3">
      <c r="A31" s="56" t="s">
        <v>16</v>
      </c>
      <c r="B31" s="64" t="s">
        <v>68</v>
      </c>
      <c r="C31" s="38">
        <v>20</v>
      </c>
      <c r="D31" s="18"/>
      <c r="E31" s="18"/>
      <c r="F31" s="19"/>
      <c r="G31" s="20">
        <f t="shared" si="4"/>
        <v>0</v>
      </c>
      <c r="H31" s="21"/>
      <c r="I31" s="22">
        <f t="shared" si="5"/>
        <v>0</v>
      </c>
      <c r="J31" s="23">
        <f t="shared" si="6"/>
        <v>0</v>
      </c>
      <c r="K31" s="1"/>
      <c r="L31" s="1"/>
      <c r="M31" s="1"/>
      <c r="N31" s="1"/>
    </row>
    <row r="32" spans="1:14" ht="20.25" customHeight="1" thickBot="1" x14ac:dyDescent="0.3">
      <c r="A32" s="68" t="s">
        <v>17</v>
      </c>
      <c r="B32" s="64" t="s">
        <v>69</v>
      </c>
      <c r="C32" s="39">
        <v>4</v>
      </c>
      <c r="D32" s="25"/>
      <c r="E32" s="25"/>
      <c r="F32" s="26"/>
      <c r="G32" s="27">
        <f t="shared" si="4"/>
        <v>0</v>
      </c>
      <c r="H32" s="28"/>
      <c r="I32" s="29">
        <f t="shared" si="5"/>
        <v>0</v>
      </c>
      <c r="J32" s="30">
        <f t="shared" si="6"/>
        <v>0</v>
      </c>
      <c r="K32" s="1"/>
      <c r="L32" s="1"/>
      <c r="M32" s="1"/>
      <c r="N32" s="1"/>
    </row>
    <row r="33" spans="1:14" ht="19.5" thickBot="1" x14ac:dyDescent="0.3">
      <c r="A33" s="40"/>
      <c r="B33" s="40"/>
      <c r="C33" s="40"/>
      <c r="D33" s="40"/>
      <c r="E33" s="40"/>
      <c r="F33" s="47" t="s">
        <v>22</v>
      </c>
      <c r="G33" s="48">
        <f>SUM(G10:G18,G20:G27,G29:G32)</f>
        <v>0</v>
      </c>
      <c r="H33" s="48"/>
      <c r="I33" s="48">
        <f t="shared" ref="I33:J33" si="7">SUM(I10:I18,I20:I27,I29:I32)</f>
        <v>0</v>
      </c>
      <c r="J33" s="48">
        <f t="shared" si="7"/>
        <v>0</v>
      </c>
      <c r="K33" s="1"/>
      <c r="L33" s="1"/>
      <c r="M33" s="1"/>
      <c r="N33" s="1"/>
    </row>
    <row r="34" spans="1:14" x14ac:dyDescent="0.25">
      <c r="A34" s="41"/>
      <c r="B34" s="42"/>
      <c r="C34" s="43"/>
      <c r="D34" s="43"/>
      <c r="E34" s="43"/>
      <c r="F34" s="43"/>
      <c r="G34" s="43"/>
      <c r="H34" s="1"/>
      <c r="I34" s="1"/>
      <c r="J34" s="1"/>
      <c r="K34" s="1"/>
      <c r="L34" s="1"/>
      <c r="M34" s="1"/>
      <c r="N34" s="1"/>
    </row>
    <row r="35" spans="1:14" x14ac:dyDescent="0.25">
      <c r="A35" s="41"/>
      <c r="B35" s="42"/>
      <c r="C35" s="43"/>
      <c r="D35" s="43"/>
      <c r="E35" s="43"/>
      <c r="F35" s="43"/>
      <c r="G35" s="43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44"/>
      <c r="C36" s="43"/>
      <c r="D36" s="43"/>
      <c r="E36" s="43"/>
      <c r="F36" s="43"/>
      <c r="G36" s="43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55"/>
      <c r="C37" s="43"/>
      <c r="D37" s="43"/>
      <c r="E37" s="43"/>
      <c r="F37" s="43"/>
      <c r="G37" s="43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55"/>
      <c r="C38" s="43"/>
      <c r="D38" s="43"/>
      <c r="E38" s="43"/>
      <c r="F38" s="43"/>
      <c r="G38" s="43"/>
      <c r="H38" s="1"/>
      <c r="I38" s="1"/>
      <c r="J38" s="1"/>
      <c r="K38" s="1"/>
      <c r="L38" s="1"/>
      <c r="M38" s="1"/>
      <c r="N38" s="1"/>
    </row>
    <row r="39" spans="1:14" x14ac:dyDescent="0.25">
      <c r="A39" s="41"/>
      <c r="B39" s="45" t="s">
        <v>23</v>
      </c>
      <c r="C39" s="43"/>
      <c r="D39" s="43"/>
      <c r="E39" s="43"/>
      <c r="F39" s="43"/>
      <c r="G39" s="43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46" t="s">
        <v>24</v>
      </c>
      <c r="C40" s="1"/>
      <c r="D40" s="1"/>
      <c r="E40" s="1"/>
      <c r="F40" s="43"/>
      <c r="G40" s="43"/>
      <c r="H40" s="1"/>
      <c r="I40" s="1"/>
      <c r="J40" s="1"/>
      <c r="K40" s="1"/>
      <c r="L40" s="1"/>
      <c r="M40" s="1"/>
      <c r="N40" s="1"/>
    </row>
  </sheetData>
  <mergeCells count="16">
    <mergeCell ref="A28:J28"/>
    <mergeCell ref="H7:H8"/>
    <mergeCell ref="I7:I8"/>
    <mergeCell ref="J7:J8"/>
    <mergeCell ref="A9:J9"/>
    <mergeCell ref="A19:J1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H22" sqref="H22"/>
    </sheetView>
  </sheetViews>
  <sheetFormatPr defaultRowHeight="15" x14ac:dyDescent="0.25"/>
  <cols>
    <col min="1" max="1" width="4.7109375" customWidth="1"/>
    <col min="2" max="2" width="56.8554687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4" ht="22.5" x14ac:dyDescent="0.25">
      <c r="A1" s="1"/>
      <c r="B1" s="1"/>
      <c r="C1" s="1"/>
      <c r="D1" s="1"/>
      <c r="E1" s="1"/>
      <c r="F1" s="115" t="s">
        <v>33</v>
      </c>
      <c r="G1" s="115"/>
      <c r="H1" s="115"/>
      <c r="I1" s="115"/>
      <c r="J1" s="115"/>
      <c r="K1" s="11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5"/>
      <c r="M4" s="1"/>
      <c r="N4" s="1"/>
    </row>
    <row r="5" spans="1:14" x14ac:dyDescent="0.25">
      <c r="A5" s="117"/>
      <c r="B5" s="117"/>
      <c r="C5" s="117"/>
      <c r="D5" s="117"/>
      <c r="E5" s="117"/>
      <c r="F5" s="117"/>
      <c r="G5" s="11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118" t="s">
        <v>4</v>
      </c>
      <c r="B7" s="120" t="s">
        <v>5</v>
      </c>
      <c r="C7" s="122" t="s">
        <v>6</v>
      </c>
      <c r="D7" s="124" t="s">
        <v>7</v>
      </c>
      <c r="E7" s="124" t="s">
        <v>8</v>
      </c>
      <c r="F7" s="122" t="s">
        <v>9</v>
      </c>
      <c r="G7" s="122" t="s">
        <v>10</v>
      </c>
      <c r="H7" s="122" t="s">
        <v>11</v>
      </c>
      <c r="I7" s="122" t="s">
        <v>12</v>
      </c>
      <c r="J7" s="122" t="s">
        <v>13</v>
      </c>
      <c r="K7" s="1"/>
      <c r="L7" s="1"/>
      <c r="M7" s="1"/>
      <c r="N7" s="1"/>
    </row>
    <row r="8" spans="1:14" ht="15.75" thickBot="1" x14ac:dyDescent="0.3">
      <c r="A8" s="119"/>
      <c r="B8" s="121"/>
      <c r="C8" s="123"/>
      <c r="D8" s="125"/>
      <c r="E8" s="125"/>
      <c r="F8" s="123"/>
      <c r="G8" s="123"/>
      <c r="H8" s="123"/>
      <c r="I8" s="123"/>
      <c r="J8" s="123"/>
      <c r="K8" s="1"/>
      <c r="L8" s="1"/>
      <c r="M8" s="1"/>
      <c r="N8" s="1"/>
    </row>
    <row r="9" spans="1:14" ht="21" thickBot="1" x14ac:dyDescent="0.3">
      <c r="A9" s="112" t="s">
        <v>36</v>
      </c>
      <c r="B9" s="113"/>
      <c r="C9" s="113"/>
      <c r="D9" s="113"/>
      <c r="E9" s="113"/>
      <c r="F9" s="113"/>
      <c r="G9" s="113"/>
      <c r="H9" s="113"/>
      <c r="I9" s="113"/>
      <c r="J9" s="114"/>
      <c r="K9" s="1"/>
      <c r="L9" s="1"/>
      <c r="M9" s="1"/>
      <c r="N9" s="1"/>
    </row>
    <row r="10" spans="1:14" x14ac:dyDescent="0.25">
      <c r="A10" s="67" t="s">
        <v>14</v>
      </c>
      <c r="B10" s="90" t="s">
        <v>80</v>
      </c>
      <c r="C10" s="37">
        <v>20</v>
      </c>
      <c r="D10" s="10"/>
      <c r="E10" s="10"/>
      <c r="F10" s="11"/>
      <c r="G10" s="12">
        <f>C10*F10</f>
        <v>0</v>
      </c>
      <c r="H10" s="13"/>
      <c r="I10" s="14">
        <f>H10*F10</f>
        <v>0</v>
      </c>
      <c r="J10" s="15">
        <f>C10*I10</f>
        <v>0</v>
      </c>
      <c r="K10" s="1"/>
      <c r="L10" s="1"/>
      <c r="M10" s="1"/>
      <c r="N10" s="1"/>
    </row>
    <row r="11" spans="1:14" x14ac:dyDescent="0.25">
      <c r="A11" s="56" t="s">
        <v>15</v>
      </c>
      <c r="B11" s="61" t="s">
        <v>81</v>
      </c>
      <c r="C11" s="38">
        <v>11</v>
      </c>
      <c r="D11" s="18"/>
      <c r="E11" s="18"/>
      <c r="F11" s="19"/>
      <c r="G11" s="20">
        <f t="shared" ref="G11:G21" si="0">C11*F11</f>
        <v>0</v>
      </c>
      <c r="H11" s="21"/>
      <c r="I11" s="22">
        <f t="shared" ref="I11:I21" si="1">H11*F11</f>
        <v>0</v>
      </c>
      <c r="J11" s="23">
        <f t="shared" ref="J11:J19" si="2">C11*I11</f>
        <v>0</v>
      </c>
      <c r="K11" s="1"/>
      <c r="L11" s="1"/>
      <c r="M11" s="1"/>
      <c r="N11" s="1"/>
    </row>
    <row r="12" spans="1:14" x14ac:dyDescent="0.25">
      <c r="A12" s="56" t="s">
        <v>16</v>
      </c>
      <c r="B12" s="89" t="s">
        <v>82</v>
      </c>
      <c r="C12" s="38">
        <v>9</v>
      </c>
      <c r="D12" s="18"/>
      <c r="E12" s="18"/>
      <c r="F12" s="19"/>
      <c r="G12" s="20">
        <f>C12*F12</f>
        <v>0</v>
      </c>
      <c r="H12" s="21"/>
      <c r="I12" s="22">
        <f t="shared" si="1"/>
        <v>0</v>
      </c>
      <c r="J12" s="23">
        <f t="shared" si="2"/>
        <v>0</v>
      </c>
      <c r="K12" s="1"/>
      <c r="L12" s="1"/>
      <c r="M12" s="1"/>
      <c r="N12" s="1"/>
    </row>
    <row r="13" spans="1:14" x14ac:dyDescent="0.25">
      <c r="A13" s="56" t="s">
        <v>17</v>
      </c>
      <c r="B13" s="89" t="s">
        <v>83</v>
      </c>
      <c r="C13" s="38">
        <v>3</v>
      </c>
      <c r="D13" s="18"/>
      <c r="E13" s="18"/>
      <c r="F13" s="19"/>
      <c r="G13" s="20">
        <f>C13*F13</f>
        <v>0</v>
      </c>
      <c r="H13" s="21"/>
      <c r="I13" s="22">
        <f t="shared" si="1"/>
        <v>0</v>
      </c>
      <c r="J13" s="23">
        <f t="shared" si="2"/>
        <v>0</v>
      </c>
      <c r="K13" s="1"/>
      <c r="L13" s="1"/>
      <c r="M13" s="1"/>
      <c r="N13" s="1"/>
    </row>
    <row r="14" spans="1:14" ht="15.75" thickBot="1" x14ac:dyDescent="0.3">
      <c r="A14" s="68" t="s">
        <v>18</v>
      </c>
      <c r="B14" s="91" t="s">
        <v>84</v>
      </c>
      <c r="C14" s="39">
        <v>1</v>
      </c>
      <c r="D14" s="25"/>
      <c r="E14" s="25"/>
      <c r="F14" s="26"/>
      <c r="G14" s="27">
        <f t="shared" si="0"/>
        <v>0</v>
      </c>
      <c r="H14" s="28"/>
      <c r="I14" s="29">
        <f t="shared" si="1"/>
        <v>0</v>
      </c>
      <c r="J14" s="30">
        <f t="shared" si="2"/>
        <v>0</v>
      </c>
      <c r="K14" s="1"/>
      <c r="L14" s="1"/>
      <c r="M14" s="1"/>
      <c r="N14" s="1"/>
    </row>
    <row r="15" spans="1:14" ht="21" thickBot="1" x14ac:dyDescent="0.3">
      <c r="A15" s="126" t="s">
        <v>79</v>
      </c>
      <c r="B15" s="127"/>
      <c r="C15" s="127"/>
      <c r="D15" s="127"/>
      <c r="E15" s="127"/>
      <c r="F15" s="127"/>
      <c r="G15" s="127"/>
      <c r="H15" s="127"/>
      <c r="I15" s="127"/>
      <c r="J15" s="128"/>
      <c r="K15" s="1"/>
      <c r="L15" s="1"/>
      <c r="M15" s="1"/>
      <c r="N15" s="1"/>
    </row>
    <row r="16" spans="1:14" x14ac:dyDescent="0.25">
      <c r="A16" s="67" t="s">
        <v>14</v>
      </c>
      <c r="B16" s="74" t="s">
        <v>85</v>
      </c>
      <c r="C16" s="37">
        <v>1</v>
      </c>
      <c r="D16" s="10"/>
      <c r="E16" s="10"/>
      <c r="F16" s="11"/>
      <c r="G16" s="12">
        <f t="shared" si="0"/>
        <v>0</v>
      </c>
      <c r="H16" s="13"/>
      <c r="I16" s="14">
        <f t="shared" si="1"/>
        <v>0</v>
      </c>
      <c r="J16" s="15">
        <f t="shared" si="2"/>
        <v>0</v>
      </c>
      <c r="K16" s="1"/>
      <c r="L16" s="1"/>
      <c r="M16" s="1"/>
      <c r="N16" s="1"/>
    </row>
    <row r="17" spans="1:14" ht="15.75" thickBot="1" x14ac:dyDescent="0.3">
      <c r="A17" s="68" t="s">
        <v>15</v>
      </c>
      <c r="B17" s="92" t="s">
        <v>89</v>
      </c>
      <c r="C17" s="39">
        <v>1</v>
      </c>
      <c r="D17" s="25"/>
      <c r="E17" s="25"/>
      <c r="F17" s="26"/>
      <c r="G17" s="27">
        <f t="shared" si="0"/>
        <v>0</v>
      </c>
      <c r="H17" s="28"/>
      <c r="I17" s="29">
        <f t="shared" si="1"/>
        <v>0</v>
      </c>
      <c r="J17" s="30">
        <f t="shared" si="2"/>
        <v>0</v>
      </c>
      <c r="K17" s="1"/>
      <c r="L17" s="1"/>
      <c r="M17" s="1"/>
      <c r="N17" s="1"/>
    </row>
    <row r="18" spans="1:14" ht="21" thickBot="1" x14ac:dyDescent="0.3">
      <c r="A18" s="132" t="s">
        <v>86</v>
      </c>
      <c r="B18" s="133"/>
      <c r="C18" s="133"/>
      <c r="D18" s="133"/>
      <c r="E18" s="133"/>
      <c r="F18" s="133"/>
      <c r="G18" s="133"/>
      <c r="H18" s="133"/>
      <c r="I18" s="133"/>
      <c r="J18" s="134"/>
      <c r="K18" s="1"/>
      <c r="L18" s="1"/>
      <c r="M18" s="1"/>
      <c r="N18" s="1"/>
    </row>
    <row r="19" spans="1:14" ht="15.75" thickBot="1" x14ac:dyDescent="0.3">
      <c r="A19" s="52" t="s">
        <v>14</v>
      </c>
      <c r="B19" s="57" t="s">
        <v>87</v>
      </c>
      <c r="C19" s="38">
        <v>1</v>
      </c>
      <c r="D19" s="18"/>
      <c r="E19" s="18"/>
      <c r="F19" s="19"/>
      <c r="G19" s="20">
        <f t="shared" si="0"/>
        <v>0</v>
      </c>
      <c r="H19" s="21"/>
      <c r="I19" s="22">
        <f t="shared" si="1"/>
        <v>0</v>
      </c>
      <c r="J19" s="23">
        <f t="shared" si="2"/>
        <v>0</v>
      </c>
      <c r="K19" s="1"/>
      <c r="L19" s="1"/>
      <c r="M19" s="1"/>
      <c r="N19" s="1"/>
    </row>
    <row r="20" spans="1:14" ht="21" thickBot="1" x14ac:dyDescent="0.3">
      <c r="A20" s="112" t="s">
        <v>88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"/>
      <c r="L20" s="1"/>
      <c r="M20" s="1"/>
      <c r="N20" s="1"/>
    </row>
    <row r="21" spans="1:14" ht="21" thickBot="1" x14ac:dyDescent="0.3">
      <c r="A21" s="80" t="s">
        <v>14</v>
      </c>
      <c r="B21" s="64" t="s">
        <v>90</v>
      </c>
      <c r="C21" s="82">
        <v>4</v>
      </c>
      <c r="D21" s="93"/>
      <c r="E21" s="93"/>
      <c r="F21" s="93"/>
      <c r="G21" s="85">
        <f t="shared" si="0"/>
        <v>0</v>
      </c>
      <c r="H21" s="93"/>
      <c r="I21" s="87">
        <f t="shared" si="1"/>
        <v>0</v>
      </c>
      <c r="J21" s="94">
        <f>C21*I21</f>
        <v>0</v>
      </c>
      <c r="K21" s="1"/>
      <c r="L21" s="1"/>
      <c r="M21" s="1"/>
      <c r="N21" s="1"/>
    </row>
    <row r="22" spans="1:14" ht="19.5" thickBot="1" x14ac:dyDescent="0.3">
      <c r="A22" s="40"/>
      <c r="B22" s="40"/>
      <c r="C22" s="40"/>
      <c r="D22" s="40"/>
      <c r="E22" s="40"/>
      <c r="F22" s="47" t="s">
        <v>22</v>
      </c>
      <c r="G22" s="48">
        <f>SUM(G10:G14,G16:G17,G19,G21)</f>
        <v>0</v>
      </c>
      <c r="H22" s="48"/>
      <c r="I22" s="48">
        <f t="shared" ref="I22:J22" si="3">SUM(I10:I14,I16:I17,I19,I21)</f>
        <v>0</v>
      </c>
      <c r="J22" s="48">
        <f t="shared" si="3"/>
        <v>0</v>
      </c>
      <c r="K22" s="1"/>
      <c r="L22" s="1"/>
      <c r="M22" s="1"/>
      <c r="N22" s="1"/>
    </row>
    <row r="23" spans="1:14" x14ac:dyDescent="0.25">
      <c r="A23" s="41"/>
      <c r="B23" s="42"/>
      <c r="C23" s="43"/>
      <c r="D23" s="43"/>
      <c r="E23" s="43"/>
      <c r="F23" s="43"/>
      <c r="G23" s="43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44"/>
      <c r="C24" s="43"/>
      <c r="D24" s="43"/>
      <c r="E24" s="43"/>
      <c r="F24" s="43"/>
      <c r="G24" s="43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55"/>
      <c r="C25" s="43"/>
      <c r="D25" s="43"/>
      <c r="E25" s="43"/>
      <c r="F25" s="43"/>
      <c r="G25" s="43"/>
      <c r="H25" s="1"/>
      <c r="I25" s="1"/>
      <c r="J25" s="1"/>
      <c r="K25" s="1"/>
      <c r="L25" s="1"/>
      <c r="M25" s="1"/>
      <c r="N25" s="1"/>
    </row>
    <row r="26" spans="1:14" x14ac:dyDescent="0.25">
      <c r="A26" s="41"/>
      <c r="B26" s="45" t="s">
        <v>23</v>
      </c>
      <c r="C26" s="43"/>
      <c r="D26" s="43"/>
      <c r="E26" s="43"/>
      <c r="F26" s="43"/>
      <c r="G26" s="43"/>
      <c r="H26" s="1"/>
      <c r="I26" s="1"/>
      <c r="J26" s="1"/>
      <c r="K26" s="1"/>
      <c r="L26" s="1"/>
      <c r="M26" s="1"/>
      <c r="N26" s="1"/>
    </row>
    <row r="27" spans="1:14" x14ac:dyDescent="0.25">
      <c r="A27" s="41"/>
      <c r="B27" s="45"/>
      <c r="C27" s="43"/>
      <c r="D27" s="43"/>
      <c r="E27" s="43"/>
      <c r="F27" s="43"/>
      <c r="G27" s="43"/>
      <c r="H27" s="1"/>
      <c r="I27" s="1"/>
      <c r="J27" s="1"/>
      <c r="K27" s="1"/>
      <c r="L27" s="1"/>
      <c r="M27" s="1"/>
      <c r="N27" s="1"/>
    </row>
    <row r="28" spans="1:14" x14ac:dyDescent="0.25">
      <c r="A28" s="41"/>
      <c r="B28" s="45"/>
      <c r="C28" s="43"/>
      <c r="D28" s="43"/>
      <c r="E28" s="43"/>
      <c r="F28" s="43"/>
      <c r="G28" s="43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46" t="s">
        <v>24</v>
      </c>
      <c r="C29" s="1"/>
      <c r="D29" s="1"/>
      <c r="E29" s="1"/>
      <c r="F29" s="43"/>
      <c r="G29" s="43"/>
      <c r="H29" s="1"/>
      <c r="I29" s="1"/>
      <c r="J29" s="1"/>
      <c r="K29" s="1"/>
      <c r="L29" s="1"/>
      <c r="M29" s="1"/>
      <c r="N29" s="1"/>
    </row>
  </sheetData>
  <mergeCells count="17"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J9"/>
    <mergeCell ref="A15:J15"/>
    <mergeCell ref="A18:J18"/>
    <mergeCell ref="A20:J20"/>
  </mergeCells>
  <pageMargins left="0.7" right="0.7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sqref="A1:K28"/>
    </sheetView>
  </sheetViews>
  <sheetFormatPr defaultRowHeight="15" x14ac:dyDescent="0.25"/>
  <cols>
    <col min="1" max="1" width="4.7109375" customWidth="1"/>
    <col min="2" max="2" width="66.140625" customWidth="1"/>
    <col min="3" max="3" width="7.7109375" customWidth="1"/>
    <col min="4" max="4" width="25" customWidth="1"/>
    <col min="5" max="5" width="29.42578125" customWidth="1"/>
    <col min="6" max="6" width="15.7109375" customWidth="1"/>
    <col min="7" max="7" width="22.7109375" customWidth="1"/>
    <col min="8" max="8" width="16.5703125" customWidth="1"/>
    <col min="9" max="9" width="14.85546875" customWidth="1"/>
    <col min="10" max="10" width="27.85546875" customWidth="1"/>
  </cols>
  <sheetData>
    <row r="1" spans="1:14" ht="22.5" x14ac:dyDescent="0.25">
      <c r="A1" s="1"/>
      <c r="B1" s="1"/>
      <c r="C1" s="1"/>
      <c r="D1" s="1"/>
      <c r="E1" s="1"/>
      <c r="F1" s="115" t="s">
        <v>34</v>
      </c>
      <c r="G1" s="115"/>
      <c r="H1" s="115"/>
      <c r="I1" s="115"/>
      <c r="J1" s="115"/>
      <c r="K1" s="11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5"/>
      <c r="M4" s="1"/>
      <c r="N4" s="1"/>
    </row>
    <row r="5" spans="1:14" x14ac:dyDescent="0.25">
      <c r="A5" s="117"/>
      <c r="B5" s="117"/>
      <c r="C5" s="117"/>
      <c r="D5" s="117"/>
      <c r="E5" s="117"/>
      <c r="F5" s="117"/>
      <c r="G5" s="11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118" t="s">
        <v>4</v>
      </c>
      <c r="B7" s="120" t="s">
        <v>5</v>
      </c>
      <c r="C7" s="122" t="s">
        <v>6</v>
      </c>
      <c r="D7" s="124" t="s">
        <v>7</v>
      </c>
      <c r="E7" s="124" t="s">
        <v>8</v>
      </c>
      <c r="F7" s="122" t="s">
        <v>9</v>
      </c>
      <c r="G7" s="122" t="s">
        <v>10</v>
      </c>
      <c r="H7" s="122" t="s">
        <v>11</v>
      </c>
      <c r="I7" s="122" t="s">
        <v>12</v>
      </c>
      <c r="J7" s="122" t="s">
        <v>13</v>
      </c>
      <c r="K7" s="1"/>
      <c r="L7" s="1"/>
      <c r="M7" s="1"/>
      <c r="N7" s="1"/>
    </row>
    <row r="8" spans="1:14" ht="15.75" thickBot="1" x14ac:dyDescent="0.3">
      <c r="A8" s="119"/>
      <c r="B8" s="121"/>
      <c r="C8" s="123"/>
      <c r="D8" s="125"/>
      <c r="E8" s="125"/>
      <c r="F8" s="123"/>
      <c r="G8" s="123"/>
      <c r="H8" s="123"/>
      <c r="I8" s="123"/>
      <c r="J8" s="123"/>
      <c r="K8" s="1"/>
      <c r="L8" s="1"/>
      <c r="M8" s="1"/>
      <c r="N8" s="1"/>
    </row>
    <row r="9" spans="1:14" ht="21" thickBot="1" x14ac:dyDescent="0.3">
      <c r="A9" s="112" t="s">
        <v>91</v>
      </c>
      <c r="B9" s="113"/>
      <c r="C9" s="113"/>
      <c r="D9" s="113"/>
      <c r="E9" s="113"/>
      <c r="F9" s="113"/>
      <c r="G9" s="113"/>
      <c r="H9" s="113"/>
      <c r="I9" s="113"/>
      <c r="J9" s="114"/>
      <c r="K9" s="1"/>
      <c r="L9" s="1"/>
      <c r="M9" s="1"/>
      <c r="N9" s="1"/>
    </row>
    <row r="10" spans="1:14" s="70" customFormat="1" ht="21.6" customHeight="1" x14ac:dyDescent="0.25">
      <c r="A10" s="95" t="s">
        <v>14</v>
      </c>
      <c r="B10" s="96" t="s">
        <v>96</v>
      </c>
      <c r="C10" s="97">
        <v>1</v>
      </c>
      <c r="D10" s="98"/>
      <c r="E10" s="98"/>
      <c r="F10" s="99"/>
      <c r="G10" s="100">
        <f>C10*F10</f>
        <v>0</v>
      </c>
      <c r="H10" s="101"/>
      <c r="I10" s="102">
        <f t="shared" ref="I10:I19" si="0">H10*F10</f>
        <v>0</v>
      </c>
      <c r="J10" s="103">
        <f t="shared" ref="J10:J19" si="1">C10*I10</f>
        <v>0</v>
      </c>
      <c r="K10" s="69"/>
      <c r="L10" s="69"/>
      <c r="M10" s="69"/>
      <c r="N10" s="69"/>
    </row>
    <row r="11" spans="1:14" ht="15.75" thickBot="1" x14ac:dyDescent="0.3">
      <c r="A11" s="68" t="s">
        <v>15</v>
      </c>
      <c r="B11" s="91" t="s">
        <v>99</v>
      </c>
      <c r="C11" s="39">
        <v>1</v>
      </c>
      <c r="D11" s="25"/>
      <c r="E11" s="25"/>
      <c r="F11" s="26"/>
      <c r="G11" s="107">
        <f>C11*F11</f>
        <v>0</v>
      </c>
      <c r="H11" s="28"/>
      <c r="I11" s="108">
        <f t="shared" si="0"/>
        <v>0</v>
      </c>
      <c r="J11" s="109">
        <f t="shared" si="1"/>
        <v>0</v>
      </c>
      <c r="K11" s="1"/>
      <c r="L11" s="1"/>
      <c r="M11" s="1"/>
      <c r="N11" s="1"/>
    </row>
    <row r="12" spans="1:14" ht="21" thickBot="1" x14ac:dyDescent="0.3">
      <c r="A12" s="126" t="s">
        <v>92</v>
      </c>
      <c r="B12" s="127"/>
      <c r="C12" s="127"/>
      <c r="D12" s="127"/>
      <c r="E12" s="127"/>
      <c r="F12" s="127"/>
      <c r="G12" s="127"/>
      <c r="H12" s="127"/>
      <c r="I12" s="127"/>
      <c r="J12" s="128"/>
      <c r="K12" s="1"/>
      <c r="L12" s="1"/>
      <c r="M12" s="1"/>
      <c r="N12" s="1"/>
    </row>
    <row r="13" spans="1:14" ht="26.25" customHeight="1" x14ac:dyDescent="0.25">
      <c r="A13" s="67" t="s">
        <v>14</v>
      </c>
      <c r="B13" s="90" t="s">
        <v>97</v>
      </c>
      <c r="C13" s="37">
        <v>1</v>
      </c>
      <c r="D13" s="10"/>
      <c r="E13" s="10"/>
      <c r="F13" s="11"/>
      <c r="G13" s="12">
        <f t="shared" ref="G13:G19" si="2">C13*F13</f>
        <v>0</v>
      </c>
      <c r="H13" s="13"/>
      <c r="I13" s="14">
        <f t="shared" si="0"/>
        <v>0</v>
      </c>
      <c r="J13" s="15">
        <f t="shared" si="1"/>
        <v>0</v>
      </c>
      <c r="K13" s="1"/>
      <c r="L13" s="1"/>
      <c r="M13" s="1"/>
      <c r="N13" s="1"/>
    </row>
    <row r="14" spans="1:14" ht="26.25" customHeight="1" x14ac:dyDescent="0.25">
      <c r="A14" s="56" t="s">
        <v>15</v>
      </c>
      <c r="B14" s="89" t="s">
        <v>100</v>
      </c>
      <c r="C14" s="38">
        <v>6</v>
      </c>
      <c r="D14" s="18"/>
      <c r="E14" s="18"/>
      <c r="F14" s="19"/>
      <c r="G14" s="20">
        <f t="shared" si="2"/>
        <v>0</v>
      </c>
      <c r="H14" s="21"/>
      <c r="I14" s="22">
        <f t="shared" si="0"/>
        <v>0</v>
      </c>
      <c r="J14" s="23">
        <f t="shared" si="1"/>
        <v>0</v>
      </c>
      <c r="K14" s="1"/>
      <c r="L14" s="1"/>
      <c r="M14" s="1"/>
      <c r="N14" s="1"/>
    </row>
    <row r="15" spans="1:14" ht="26.25" customHeight="1" x14ac:dyDescent="0.25">
      <c r="A15" s="56" t="s">
        <v>16</v>
      </c>
      <c r="B15" s="89" t="s">
        <v>101</v>
      </c>
      <c r="C15" s="38">
        <v>2</v>
      </c>
      <c r="D15" s="18"/>
      <c r="E15" s="18"/>
      <c r="F15" s="19"/>
      <c r="G15" s="20">
        <f t="shared" si="2"/>
        <v>0</v>
      </c>
      <c r="H15" s="21"/>
      <c r="I15" s="22">
        <f t="shared" si="0"/>
        <v>0</v>
      </c>
      <c r="J15" s="23">
        <f t="shared" si="1"/>
        <v>0</v>
      </c>
      <c r="K15" s="1"/>
      <c r="L15" s="1"/>
      <c r="M15" s="1"/>
      <c r="N15" s="1"/>
    </row>
    <row r="16" spans="1:14" ht="24.75" customHeight="1" thickBot="1" x14ac:dyDescent="0.3">
      <c r="A16" s="68" t="s">
        <v>17</v>
      </c>
      <c r="B16" s="104" t="s">
        <v>98</v>
      </c>
      <c r="C16" s="39">
        <v>1</v>
      </c>
      <c r="D16" s="25"/>
      <c r="E16" s="25"/>
      <c r="F16" s="26"/>
      <c r="G16" s="27">
        <f t="shared" si="2"/>
        <v>0</v>
      </c>
      <c r="H16" s="28"/>
      <c r="I16" s="29">
        <f t="shared" si="0"/>
        <v>0</v>
      </c>
      <c r="J16" s="30">
        <f t="shared" si="1"/>
        <v>0</v>
      </c>
      <c r="K16" s="1"/>
      <c r="L16" s="1"/>
      <c r="M16" s="1"/>
      <c r="N16" s="1"/>
    </row>
    <row r="17" spans="1:14" ht="21" thickBot="1" x14ac:dyDescent="0.3">
      <c r="A17" s="126" t="s">
        <v>93</v>
      </c>
      <c r="B17" s="127"/>
      <c r="C17" s="127"/>
      <c r="D17" s="127"/>
      <c r="E17" s="127"/>
      <c r="F17" s="127"/>
      <c r="G17" s="127"/>
      <c r="H17" s="127"/>
      <c r="I17" s="127"/>
      <c r="J17" s="128"/>
      <c r="K17" s="1"/>
      <c r="L17" s="1"/>
      <c r="M17" s="1"/>
      <c r="N17" s="1"/>
    </row>
    <row r="18" spans="1:14" ht="27.75" customHeight="1" x14ac:dyDescent="0.25">
      <c r="A18" s="8" t="s">
        <v>14</v>
      </c>
      <c r="B18" s="105" t="s">
        <v>94</v>
      </c>
      <c r="C18" s="37">
        <v>1</v>
      </c>
      <c r="D18" s="10"/>
      <c r="E18" s="10"/>
      <c r="F18" s="11"/>
      <c r="G18" s="12">
        <f t="shared" si="2"/>
        <v>0</v>
      </c>
      <c r="H18" s="13"/>
      <c r="I18" s="14">
        <f t="shared" si="0"/>
        <v>0</v>
      </c>
      <c r="J18" s="15">
        <f t="shared" si="1"/>
        <v>0</v>
      </c>
      <c r="K18" s="1"/>
      <c r="L18" s="1"/>
      <c r="M18" s="1"/>
      <c r="N18" s="1"/>
    </row>
    <row r="19" spans="1:14" ht="27.75" customHeight="1" thickBot="1" x14ac:dyDescent="0.3">
      <c r="A19" s="75" t="s">
        <v>15</v>
      </c>
      <c r="B19" s="106" t="s">
        <v>95</v>
      </c>
      <c r="C19" s="39">
        <v>1</v>
      </c>
      <c r="D19" s="25"/>
      <c r="E19" s="25"/>
      <c r="F19" s="26"/>
      <c r="G19" s="27">
        <f t="shared" si="2"/>
        <v>0</v>
      </c>
      <c r="H19" s="28"/>
      <c r="I19" s="29">
        <f t="shared" si="0"/>
        <v>0</v>
      </c>
      <c r="J19" s="30">
        <f t="shared" si="1"/>
        <v>0</v>
      </c>
      <c r="K19" s="1"/>
      <c r="L19" s="1"/>
      <c r="M19" s="1"/>
      <c r="N19" s="1"/>
    </row>
    <row r="20" spans="1:14" ht="19.5" thickBot="1" x14ac:dyDescent="0.3">
      <c r="A20" s="40"/>
      <c r="B20" s="40"/>
      <c r="C20" s="40"/>
      <c r="D20" s="40"/>
      <c r="E20" s="40"/>
      <c r="F20" s="47" t="s">
        <v>22</v>
      </c>
      <c r="G20" s="48">
        <f>SUM(G10:G11,G13:G16,G18:G19)</f>
        <v>0</v>
      </c>
      <c r="H20" s="48"/>
      <c r="I20" s="48">
        <f t="shared" ref="I20:J20" si="3">SUM(I10:I11,I13:I16,I18:I19)</f>
        <v>0</v>
      </c>
      <c r="J20" s="48">
        <f t="shared" si="3"/>
        <v>0</v>
      </c>
      <c r="K20" s="1"/>
      <c r="L20" s="1"/>
      <c r="M20" s="1"/>
      <c r="N20" s="1"/>
    </row>
    <row r="21" spans="1:14" x14ac:dyDescent="0.25">
      <c r="A21" s="41"/>
      <c r="B21" s="42"/>
      <c r="C21" s="43"/>
      <c r="D21" s="43"/>
      <c r="E21" s="43"/>
      <c r="F21" s="43"/>
      <c r="G21" s="43"/>
      <c r="H21" s="1"/>
      <c r="I21" s="1"/>
      <c r="J21" s="1"/>
      <c r="K21" s="1"/>
      <c r="L21" s="1"/>
      <c r="M21" s="1"/>
      <c r="N21" s="1"/>
    </row>
    <row r="22" spans="1:14" x14ac:dyDescent="0.25">
      <c r="A22" s="41"/>
      <c r="B22" s="42"/>
      <c r="C22" s="43"/>
      <c r="D22" s="43"/>
      <c r="E22" s="43"/>
      <c r="F22" s="43"/>
      <c r="G22" s="43"/>
      <c r="H22" s="1"/>
      <c r="I22" s="1"/>
      <c r="J22" s="1"/>
      <c r="K22" s="1"/>
      <c r="L22" s="1"/>
      <c r="M22" s="1"/>
      <c r="N22" s="1"/>
    </row>
    <row r="23" spans="1:14" x14ac:dyDescent="0.25">
      <c r="A23" s="41"/>
      <c r="B23" s="42"/>
      <c r="C23" s="43"/>
      <c r="D23" s="43"/>
      <c r="E23" s="43"/>
      <c r="F23" s="43"/>
      <c r="G23" s="43"/>
      <c r="H23" s="1"/>
      <c r="I23" s="1"/>
      <c r="J23" s="1"/>
      <c r="K23" s="1"/>
      <c r="L23" s="1"/>
      <c r="M23" s="1"/>
      <c r="N23" s="1"/>
    </row>
    <row r="24" spans="1:14" x14ac:dyDescent="0.25">
      <c r="A24" s="41"/>
      <c r="B24" s="42"/>
      <c r="C24" s="43"/>
      <c r="D24" s="43"/>
      <c r="E24" s="43"/>
      <c r="F24" s="43"/>
      <c r="G24" s="43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44"/>
      <c r="C25" s="43"/>
      <c r="D25" s="43"/>
      <c r="E25" s="43"/>
      <c r="F25" s="43"/>
      <c r="G25" s="43"/>
      <c r="H25" s="1"/>
      <c r="I25" s="1"/>
      <c r="J25" s="1"/>
      <c r="K25" s="1"/>
      <c r="L25" s="1"/>
      <c r="M25" s="1"/>
      <c r="N25" s="1"/>
    </row>
    <row r="26" spans="1:14" x14ac:dyDescent="0.25">
      <c r="A26" s="41"/>
      <c r="B26" s="45" t="s">
        <v>23</v>
      </c>
      <c r="C26" s="43"/>
      <c r="D26" s="43"/>
      <c r="E26" s="43"/>
      <c r="F26" s="43"/>
      <c r="G26" s="43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46" t="s">
        <v>24</v>
      </c>
      <c r="C27" s="1"/>
      <c r="D27" s="1"/>
      <c r="E27" s="1"/>
      <c r="F27" s="43"/>
      <c r="G27" s="43"/>
      <c r="H27" s="1"/>
      <c r="I27" s="1"/>
      <c r="J27" s="1"/>
      <c r="K27" s="1"/>
      <c r="L27" s="1"/>
      <c r="M27" s="1"/>
      <c r="N27" s="1"/>
    </row>
  </sheetData>
  <mergeCells count="16">
    <mergeCell ref="A17:J17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J9"/>
    <mergeCell ref="A12:J12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sqref="A1:K31"/>
    </sheetView>
  </sheetViews>
  <sheetFormatPr defaultColWidth="9.140625" defaultRowHeight="15" x14ac:dyDescent="0.25"/>
  <cols>
    <col min="1" max="1" width="4.7109375" style="49" customWidth="1"/>
    <col min="2" max="2" width="55.28515625" style="49" customWidth="1"/>
    <col min="3" max="3" width="7.7109375" style="49" customWidth="1"/>
    <col min="4" max="4" width="25" style="49" customWidth="1"/>
    <col min="5" max="5" width="29.42578125" style="49" customWidth="1"/>
    <col min="6" max="6" width="15.7109375" style="49" customWidth="1"/>
    <col min="7" max="7" width="22.7109375" style="49" customWidth="1"/>
    <col min="8" max="8" width="16.5703125" style="49" customWidth="1"/>
    <col min="9" max="9" width="14.85546875" style="49" customWidth="1"/>
    <col min="10" max="10" width="27.85546875" style="49" customWidth="1"/>
    <col min="11" max="16384" width="9.140625" style="49"/>
  </cols>
  <sheetData>
    <row r="1" spans="1:14" ht="22.5" x14ac:dyDescent="0.25">
      <c r="A1" s="1"/>
      <c r="B1" s="1"/>
      <c r="C1" s="1"/>
      <c r="D1" s="1"/>
      <c r="E1" s="1"/>
      <c r="F1" s="115" t="s">
        <v>35</v>
      </c>
      <c r="G1" s="115"/>
      <c r="H1" s="115"/>
      <c r="I1" s="115"/>
      <c r="J1" s="115"/>
      <c r="K1" s="115"/>
      <c r="L1" s="2"/>
      <c r="M1" s="1"/>
      <c r="N1" s="1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3" t="s">
        <v>1</v>
      </c>
      <c r="C3" s="4"/>
      <c r="D3" s="4"/>
      <c r="E3" s="4"/>
      <c r="F3" s="4"/>
      <c r="G3" s="4" t="s">
        <v>2</v>
      </c>
      <c r="H3" s="1"/>
      <c r="I3" s="1"/>
      <c r="J3" s="1"/>
      <c r="K3" s="1"/>
      <c r="L3" s="1"/>
      <c r="M3" s="1"/>
      <c r="N3" s="1"/>
    </row>
    <row r="4" spans="1:14" ht="20.2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5"/>
      <c r="M4" s="1"/>
      <c r="N4" s="1"/>
    </row>
    <row r="5" spans="1:14" x14ac:dyDescent="0.25">
      <c r="A5" s="117"/>
      <c r="B5" s="117"/>
      <c r="C5" s="117"/>
      <c r="D5" s="117"/>
      <c r="E5" s="117"/>
      <c r="F5" s="117"/>
      <c r="G5" s="117"/>
      <c r="H5" s="6"/>
      <c r="I5" s="6"/>
      <c r="J5" s="6"/>
      <c r="K5" s="6"/>
      <c r="L5" s="6"/>
      <c r="M5" s="6"/>
      <c r="N5" s="6"/>
    </row>
    <row r="6" spans="1:14" ht="15.75" thickBot="1" x14ac:dyDescent="0.3">
      <c r="A6" s="7"/>
      <c r="B6" s="7"/>
      <c r="C6" s="7"/>
      <c r="D6" s="7"/>
      <c r="E6" s="7"/>
      <c r="F6" s="7"/>
      <c r="G6" s="7"/>
      <c r="H6" s="1"/>
      <c r="I6" s="1"/>
      <c r="J6" s="1"/>
      <c r="K6" s="1"/>
      <c r="L6" s="1"/>
      <c r="M6" s="1"/>
      <c r="N6" s="1"/>
    </row>
    <row r="7" spans="1:14" x14ac:dyDescent="0.25">
      <c r="A7" s="118" t="s">
        <v>4</v>
      </c>
      <c r="B7" s="120" t="s">
        <v>5</v>
      </c>
      <c r="C7" s="122" t="s">
        <v>6</v>
      </c>
      <c r="D7" s="124" t="s">
        <v>7</v>
      </c>
      <c r="E7" s="124" t="s">
        <v>8</v>
      </c>
      <c r="F7" s="122" t="s">
        <v>9</v>
      </c>
      <c r="G7" s="122" t="s">
        <v>10</v>
      </c>
      <c r="H7" s="122" t="s">
        <v>11</v>
      </c>
      <c r="I7" s="122" t="s">
        <v>12</v>
      </c>
      <c r="J7" s="122" t="s">
        <v>13</v>
      </c>
      <c r="K7" s="1"/>
      <c r="L7" s="1"/>
      <c r="M7" s="1"/>
      <c r="N7" s="1"/>
    </row>
    <row r="8" spans="1:14" ht="15.75" thickBot="1" x14ac:dyDescent="0.3">
      <c r="A8" s="119"/>
      <c r="B8" s="121"/>
      <c r="C8" s="123"/>
      <c r="D8" s="125"/>
      <c r="E8" s="125"/>
      <c r="F8" s="123"/>
      <c r="G8" s="123"/>
      <c r="H8" s="123"/>
      <c r="I8" s="123"/>
      <c r="J8" s="123"/>
      <c r="K8" s="1"/>
      <c r="L8" s="1"/>
      <c r="M8" s="1"/>
      <c r="N8" s="1"/>
    </row>
    <row r="9" spans="1:14" ht="21" thickBot="1" x14ac:dyDescent="0.3">
      <c r="A9" s="112" t="s">
        <v>115</v>
      </c>
      <c r="B9" s="113"/>
      <c r="C9" s="113"/>
      <c r="D9" s="113"/>
      <c r="E9" s="113"/>
      <c r="F9" s="113"/>
      <c r="G9" s="113"/>
      <c r="H9" s="113"/>
      <c r="I9" s="113"/>
      <c r="J9" s="114"/>
      <c r="K9" s="1"/>
      <c r="L9" s="1"/>
      <c r="M9" s="1"/>
      <c r="N9" s="1"/>
    </row>
    <row r="10" spans="1:14" ht="24.75" customHeight="1" x14ac:dyDescent="0.25">
      <c r="A10" s="67" t="s">
        <v>14</v>
      </c>
      <c r="B10" s="90" t="s">
        <v>102</v>
      </c>
      <c r="C10" s="37">
        <v>1</v>
      </c>
      <c r="D10" s="10"/>
      <c r="E10" s="10"/>
      <c r="F10" s="11"/>
      <c r="G10" s="12">
        <f>C10*F10</f>
        <v>0</v>
      </c>
      <c r="H10" s="13"/>
      <c r="I10" s="14">
        <f>H10*F10</f>
        <v>0</v>
      </c>
      <c r="J10" s="15">
        <f>C10*I10</f>
        <v>0</v>
      </c>
      <c r="K10" s="1"/>
      <c r="L10" s="1"/>
      <c r="M10" s="1"/>
      <c r="N10" s="1"/>
    </row>
    <row r="11" spans="1:14" ht="27" customHeight="1" x14ac:dyDescent="0.25">
      <c r="A11" s="56" t="s">
        <v>15</v>
      </c>
      <c r="B11" s="89" t="s">
        <v>103</v>
      </c>
      <c r="C11" s="38">
        <v>8</v>
      </c>
      <c r="D11" s="18"/>
      <c r="E11" s="18"/>
      <c r="F11" s="19"/>
      <c r="G11" s="20">
        <f t="shared" ref="G11" si="0">C11*F11</f>
        <v>0</v>
      </c>
      <c r="H11" s="21"/>
      <c r="I11" s="22">
        <f t="shared" ref="I11:I22" si="1">H11*F11</f>
        <v>0</v>
      </c>
      <c r="J11" s="23">
        <f t="shared" ref="J11:J12" si="2">C11*I11</f>
        <v>0</v>
      </c>
      <c r="K11" s="1"/>
      <c r="L11" s="1"/>
      <c r="M11" s="1"/>
      <c r="N11" s="1"/>
    </row>
    <row r="12" spans="1:14" ht="27.75" customHeight="1" x14ac:dyDescent="0.25">
      <c r="A12" s="56" t="s">
        <v>16</v>
      </c>
      <c r="B12" s="89" t="s">
        <v>104</v>
      </c>
      <c r="C12" s="38">
        <v>1</v>
      </c>
      <c r="D12" s="18"/>
      <c r="E12" s="18"/>
      <c r="F12" s="19"/>
      <c r="G12" s="20">
        <f t="shared" ref="G12:G22" si="3">C12*F12</f>
        <v>0</v>
      </c>
      <c r="H12" s="21"/>
      <c r="I12" s="22">
        <f t="shared" si="1"/>
        <v>0</v>
      </c>
      <c r="J12" s="23">
        <f t="shared" si="2"/>
        <v>0</v>
      </c>
      <c r="K12" s="1"/>
      <c r="L12" s="1"/>
      <c r="M12" s="1"/>
      <c r="N12" s="1"/>
    </row>
    <row r="13" spans="1:14" ht="27.75" customHeight="1" x14ac:dyDescent="0.25">
      <c r="A13" s="56" t="s">
        <v>17</v>
      </c>
      <c r="B13" s="89" t="s">
        <v>105</v>
      </c>
      <c r="C13" s="38">
        <v>2</v>
      </c>
      <c r="D13" s="18"/>
      <c r="E13" s="18"/>
      <c r="F13" s="19"/>
      <c r="G13" s="20">
        <f t="shared" si="3"/>
        <v>0</v>
      </c>
      <c r="H13" s="21"/>
      <c r="I13" s="22">
        <f t="shared" si="1"/>
        <v>0</v>
      </c>
      <c r="J13" s="23">
        <f t="shared" ref="J13:J22" si="4">C13*I13</f>
        <v>0</v>
      </c>
      <c r="K13" s="1"/>
      <c r="L13" s="1"/>
      <c r="M13" s="1"/>
      <c r="N13" s="1"/>
    </row>
    <row r="14" spans="1:14" ht="27.75" customHeight="1" x14ac:dyDescent="0.25">
      <c r="A14" s="56" t="s">
        <v>18</v>
      </c>
      <c r="B14" s="110" t="s">
        <v>106</v>
      </c>
      <c r="C14" s="38">
        <v>2</v>
      </c>
      <c r="D14" s="18"/>
      <c r="E14" s="18"/>
      <c r="F14" s="19"/>
      <c r="G14" s="20">
        <f t="shared" si="3"/>
        <v>0</v>
      </c>
      <c r="H14" s="21"/>
      <c r="I14" s="22">
        <f t="shared" si="1"/>
        <v>0</v>
      </c>
      <c r="J14" s="23">
        <f t="shared" si="4"/>
        <v>0</v>
      </c>
      <c r="K14" s="1"/>
      <c r="L14" s="1"/>
      <c r="M14" s="1"/>
      <c r="N14" s="1"/>
    </row>
    <row r="15" spans="1:14" ht="27.75" customHeight="1" x14ac:dyDescent="0.25">
      <c r="A15" s="56" t="s">
        <v>19</v>
      </c>
      <c r="B15" s="89" t="s">
        <v>107</v>
      </c>
      <c r="C15" s="38">
        <v>3</v>
      </c>
      <c r="D15" s="18"/>
      <c r="E15" s="18"/>
      <c r="F15" s="19"/>
      <c r="G15" s="20">
        <f t="shared" si="3"/>
        <v>0</v>
      </c>
      <c r="H15" s="21"/>
      <c r="I15" s="22">
        <f t="shared" si="1"/>
        <v>0</v>
      </c>
      <c r="J15" s="23">
        <f t="shared" si="4"/>
        <v>0</v>
      </c>
      <c r="K15" s="1"/>
      <c r="L15" s="1"/>
      <c r="M15" s="1"/>
      <c r="N15" s="1"/>
    </row>
    <row r="16" spans="1:14" ht="27.75" customHeight="1" x14ac:dyDescent="0.25">
      <c r="A16" s="56" t="s">
        <v>20</v>
      </c>
      <c r="B16" s="89" t="s">
        <v>108</v>
      </c>
      <c r="C16" s="38">
        <v>6</v>
      </c>
      <c r="D16" s="18"/>
      <c r="E16" s="18"/>
      <c r="F16" s="19"/>
      <c r="G16" s="20">
        <f t="shared" si="3"/>
        <v>0</v>
      </c>
      <c r="H16" s="21"/>
      <c r="I16" s="22">
        <f t="shared" si="1"/>
        <v>0</v>
      </c>
      <c r="J16" s="23">
        <f t="shared" si="4"/>
        <v>0</v>
      </c>
      <c r="K16" s="1"/>
      <c r="L16" s="1"/>
      <c r="M16" s="1"/>
      <c r="N16" s="1"/>
    </row>
    <row r="17" spans="1:14" ht="27.75" customHeight="1" x14ac:dyDescent="0.25">
      <c r="A17" s="56" t="s">
        <v>21</v>
      </c>
      <c r="B17" s="89" t="s">
        <v>109</v>
      </c>
      <c r="C17" s="38">
        <v>4</v>
      </c>
      <c r="D17" s="18"/>
      <c r="E17" s="18"/>
      <c r="F17" s="19"/>
      <c r="G17" s="20">
        <f t="shared" si="3"/>
        <v>0</v>
      </c>
      <c r="H17" s="21"/>
      <c r="I17" s="22">
        <f t="shared" si="1"/>
        <v>0</v>
      </c>
      <c r="J17" s="23">
        <f t="shared" si="4"/>
        <v>0</v>
      </c>
      <c r="K17" s="1"/>
      <c r="L17" s="1"/>
      <c r="M17" s="1"/>
      <c r="N17" s="1"/>
    </row>
    <row r="18" spans="1:14" ht="27.75" customHeight="1" x14ac:dyDescent="0.25">
      <c r="A18" s="56" t="s">
        <v>25</v>
      </c>
      <c r="B18" s="89" t="s">
        <v>110</v>
      </c>
      <c r="C18" s="38">
        <v>1</v>
      </c>
      <c r="D18" s="18"/>
      <c r="E18" s="18"/>
      <c r="F18" s="19"/>
      <c r="G18" s="20">
        <f t="shared" si="3"/>
        <v>0</v>
      </c>
      <c r="H18" s="21"/>
      <c r="I18" s="22">
        <f t="shared" si="1"/>
        <v>0</v>
      </c>
      <c r="J18" s="23">
        <f t="shared" si="4"/>
        <v>0</v>
      </c>
      <c r="K18" s="1"/>
      <c r="L18" s="1"/>
      <c r="M18" s="1"/>
      <c r="N18" s="1"/>
    </row>
    <row r="19" spans="1:14" ht="27.75" customHeight="1" x14ac:dyDescent="0.25">
      <c r="A19" s="56" t="s">
        <v>26</v>
      </c>
      <c r="B19" s="89" t="s">
        <v>111</v>
      </c>
      <c r="C19" s="38">
        <v>1</v>
      </c>
      <c r="D19" s="18"/>
      <c r="E19" s="18"/>
      <c r="F19" s="19"/>
      <c r="G19" s="20">
        <f t="shared" si="3"/>
        <v>0</v>
      </c>
      <c r="H19" s="21"/>
      <c r="I19" s="22">
        <f t="shared" si="1"/>
        <v>0</v>
      </c>
      <c r="J19" s="23">
        <f t="shared" si="4"/>
        <v>0</v>
      </c>
      <c r="K19" s="1"/>
      <c r="L19" s="1"/>
      <c r="M19" s="1"/>
      <c r="N19" s="1"/>
    </row>
    <row r="20" spans="1:14" ht="27.75" customHeight="1" x14ac:dyDescent="0.25">
      <c r="A20" s="56" t="s">
        <v>27</v>
      </c>
      <c r="B20" s="89" t="s">
        <v>112</v>
      </c>
      <c r="C20" s="38">
        <v>1</v>
      </c>
      <c r="D20" s="18"/>
      <c r="E20" s="18"/>
      <c r="F20" s="19"/>
      <c r="G20" s="20">
        <f t="shared" si="3"/>
        <v>0</v>
      </c>
      <c r="H20" s="21"/>
      <c r="I20" s="22">
        <f t="shared" si="1"/>
        <v>0</v>
      </c>
      <c r="J20" s="23">
        <f t="shared" si="4"/>
        <v>0</v>
      </c>
      <c r="K20" s="1"/>
      <c r="L20" s="1"/>
      <c r="M20" s="1"/>
      <c r="N20" s="1"/>
    </row>
    <row r="21" spans="1:14" ht="27.75" customHeight="1" x14ac:dyDescent="0.25">
      <c r="A21" s="56" t="s">
        <v>28</v>
      </c>
      <c r="B21" s="89" t="s">
        <v>113</v>
      </c>
      <c r="C21" s="38">
        <v>4</v>
      </c>
      <c r="D21" s="18"/>
      <c r="E21" s="18"/>
      <c r="F21" s="19"/>
      <c r="G21" s="20">
        <f t="shared" si="3"/>
        <v>0</v>
      </c>
      <c r="H21" s="21"/>
      <c r="I21" s="22">
        <f t="shared" si="1"/>
        <v>0</v>
      </c>
      <c r="J21" s="23">
        <f t="shared" si="4"/>
        <v>0</v>
      </c>
      <c r="K21" s="1"/>
      <c r="L21" s="1"/>
      <c r="M21" s="1"/>
      <c r="N21" s="1"/>
    </row>
    <row r="22" spans="1:14" ht="27.75" customHeight="1" thickBot="1" x14ac:dyDescent="0.3">
      <c r="A22" s="68" t="s">
        <v>29</v>
      </c>
      <c r="B22" s="111" t="s">
        <v>114</v>
      </c>
      <c r="C22" s="39">
        <v>2</v>
      </c>
      <c r="D22" s="25"/>
      <c r="E22" s="25"/>
      <c r="F22" s="26"/>
      <c r="G22" s="27">
        <f t="shared" si="3"/>
        <v>0</v>
      </c>
      <c r="H22" s="28"/>
      <c r="I22" s="29">
        <f t="shared" si="1"/>
        <v>0</v>
      </c>
      <c r="J22" s="30">
        <f t="shared" si="4"/>
        <v>0</v>
      </c>
      <c r="K22" s="1"/>
      <c r="L22" s="1"/>
      <c r="M22" s="1"/>
      <c r="N22" s="1"/>
    </row>
    <row r="23" spans="1:14" ht="19.5" thickBot="1" x14ac:dyDescent="0.3">
      <c r="A23" s="40"/>
      <c r="B23" s="40"/>
      <c r="C23" s="40"/>
      <c r="D23" s="40"/>
      <c r="E23" s="40"/>
      <c r="F23" s="47" t="s">
        <v>22</v>
      </c>
      <c r="G23" s="48">
        <f>SUM(G10:G22)</f>
        <v>0</v>
      </c>
      <c r="H23" s="48"/>
      <c r="I23" s="48">
        <f>SUM(I10:I22)</f>
        <v>0</v>
      </c>
      <c r="J23" s="48">
        <f>SUM(J10:J22)</f>
        <v>0</v>
      </c>
      <c r="K23" s="1"/>
      <c r="L23" s="1"/>
      <c r="M23" s="1"/>
      <c r="N23" s="1"/>
    </row>
    <row r="24" spans="1:14" x14ac:dyDescent="0.25">
      <c r="A24" s="41"/>
      <c r="B24" s="42"/>
      <c r="C24" s="43"/>
      <c r="D24" s="43"/>
      <c r="E24" s="43"/>
      <c r="F24" s="43"/>
      <c r="G24" s="43"/>
      <c r="H24" s="1"/>
      <c r="I24" s="1"/>
      <c r="J24" s="1"/>
      <c r="K24" s="1"/>
      <c r="L24" s="1"/>
      <c r="M24" s="1"/>
      <c r="N24" s="1"/>
    </row>
    <row r="25" spans="1:14" x14ac:dyDescent="0.25">
      <c r="A25" s="41"/>
      <c r="B25" s="42"/>
      <c r="C25" s="43"/>
      <c r="D25" s="43"/>
      <c r="E25" s="43"/>
      <c r="F25" s="43"/>
      <c r="G25" s="43"/>
      <c r="H25" s="1"/>
      <c r="I25" s="1"/>
      <c r="J25" s="1"/>
      <c r="K25" s="1"/>
      <c r="L25" s="1"/>
      <c r="M25" s="1"/>
      <c r="N25" s="1"/>
    </row>
    <row r="26" spans="1:14" x14ac:dyDescent="0.25">
      <c r="A26" s="41"/>
      <c r="B26" s="42"/>
      <c r="C26" s="43"/>
      <c r="D26" s="43"/>
      <c r="E26" s="43"/>
      <c r="F26" s="43"/>
      <c r="G26" s="43"/>
      <c r="H26" s="1"/>
      <c r="I26" s="1"/>
      <c r="J26" s="1"/>
      <c r="K26" s="1"/>
      <c r="L26" s="1"/>
      <c r="M26" s="1"/>
      <c r="N26" s="1"/>
    </row>
    <row r="27" spans="1:14" x14ac:dyDescent="0.25">
      <c r="A27" s="41"/>
      <c r="B27" s="42"/>
      <c r="C27" s="43"/>
      <c r="D27" s="43"/>
      <c r="E27" s="43"/>
      <c r="F27" s="43"/>
      <c r="G27" s="43"/>
      <c r="H27" s="1"/>
      <c r="I27" s="1"/>
      <c r="J27" s="1"/>
      <c r="K27" s="1"/>
      <c r="L27" s="1"/>
      <c r="M27" s="1"/>
      <c r="N27" s="1"/>
    </row>
    <row r="28" spans="1:14" x14ac:dyDescent="0.25">
      <c r="A28" s="41"/>
      <c r="B28" s="42"/>
      <c r="C28" s="43"/>
      <c r="D28" s="43"/>
      <c r="E28" s="43"/>
      <c r="F28" s="43"/>
      <c r="G28" s="43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44"/>
      <c r="C29" s="43"/>
      <c r="D29" s="43"/>
      <c r="E29" s="43"/>
      <c r="F29" s="43"/>
      <c r="G29" s="43"/>
      <c r="H29" s="1"/>
      <c r="I29" s="1"/>
      <c r="J29" s="1"/>
      <c r="K29" s="1"/>
      <c r="L29" s="1"/>
      <c r="M29" s="1"/>
      <c r="N29" s="1"/>
    </row>
    <row r="30" spans="1:14" x14ac:dyDescent="0.25">
      <c r="A30" s="41"/>
      <c r="B30" s="45" t="s">
        <v>23</v>
      </c>
      <c r="C30" s="43"/>
      <c r="D30" s="43"/>
      <c r="E30" s="43"/>
      <c r="F30" s="43"/>
      <c r="G30" s="43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46" t="s">
        <v>24</v>
      </c>
      <c r="C31" s="1"/>
      <c r="D31" s="1"/>
      <c r="E31" s="1"/>
      <c r="F31" s="43"/>
      <c r="G31" s="43"/>
      <c r="H31" s="1"/>
      <c r="I31" s="1"/>
      <c r="J31" s="1"/>
      <c r="K31" s="1"/>
      <c r="L31" s="1"/>
      <c r="M31" s="1"/>
      <c r="N31" s="1"/>
    </row>
  </sheetData>
  <mergeCells count="14">
    <mergeCell ref="H7:H8"/>
    <mergeCell ref="I7:I8"/>
    <mergeCell ref="J7:J8"/>
    <mergeCell ref="A9:J9"/>
    <mergeCell ref="F1:K1"/>
    <mergeCell ref="A4:K4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Część I</vt:lpstr>
      <vt:lpstr>Część II</vt:lpstr>
      <vt:lpstr>Część III</vt:lpstr>
      <vt:lpstr>Część IV</vt:lpstr>
      <vt:lpstr>Część V</vt:lpstr>
      <vt:lpstr>Część VI</vt:lpstr>
      <vt:lpstr>'Część I'!Obszar_wydruku</vt:lpstr>
      <vt:lpstr>'Część II'!Obszar_wydruku</vt:lpstr>
      <vt:lpstr>'Część III'!Obszar_wydruku</vt:lpstr>
      <vt:lpstr>'Część IV'!Obszar_wydruku</vt:lpstr>
      <vt:lpstr>'Część V'!Obszar_wydruku</vt:lpstr>
      <vt:lpstr>'Część VI'!Obszar_wydruku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Czyż</dc:creator>
  <cp:lastModifiedBy>Mariusz Czyż</cp:lastModifiedBy>
  <cp:lastPrinted>2020-07-13T08:56:05Z</cp:lastPrinted>
  <dcterms:created xsi:type="dcterms:W3CDTF">2019-09-30T11:18:08Z</dcterms:created>
  <dcterms:modified xsi:type="dcterms:W3CDTF">2020-07-13T09:09:04Z</dcterms:modified>
</cp:coreProperties>
</file>